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Tanárképzés\Tanári felkészítés\"/>
    </mc:Choice>
  </mc:AlternateContent>
  <bookViews>
    <workbookView xWindow="0" yWindow="492" windowWidth="20736" windowHeight="11760"/>
  </bookViews>
  <sheets>
    <sheet name="Újabb tanári" sheetId="22" r:id="rId1"/>
  </sheets>
  <definedNames>
    <definedName name="_xlnm.Print_Titles" localSheetId="0">'Újabb tanári'!$8:$9</definedName>
    <definedName name="_xlnm.Print_Area" localSheetId="0">'Újabb tanári'!$A$1:$M$56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5" i="22" l="1"/>
  <c r="I55" i="22"/>
  <c r="H56" i="22"/>
  <c r="M5" i="22"/>
  <c r="H55" i="22" l="1"/>
</calcChain>
</file>

<file path=xl/sharedStrings.xml><?xml version="1.0" encoding="utf-8"?>
<sst xmlns="http://schemas.openxmlformats.org/spreadsheetml/2006/main" count="343" uniqueCount="104">
  <si>
    <t>E</t>
  </si>
  <si>
    <t>Gy</t>
  </si>
  <si>
    <t>A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</si>
  <si>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</si>
  <si>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</si>
  <si>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</si>
  <si>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</si>
  <si>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</si>
  <si>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</si>
  <si>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</si>
  <si>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</si>
  <si>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</si>
  <si>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</si>
  <si>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</si>
  <si>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</si>
  <si>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</si>
  <si>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Féléves óraszám:</t>
  </si>
  <si>
    <t>Képzés óraszáma:</t>
  </si>
  <si>
    <t>Osztatlan tanárképzési szak: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</si>
  <si>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</si>
  <si>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</si>
  <si>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</si>
  <si>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</si>
  <si>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</si>
  <si>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okleveles ...................... szakos tanár</t>
  </si>
  <si>
    <t>2022 szeptemberétől</t>
  </si>
  <si>
    <t>Levelező</t>
  </si>
  <si>
    <t>Főiskolai, egyetemi szintű vagy mesterfokozatú végzettség és tanári szakképzettség birtokában újabb tanári szakképzettség megszerzése egy szakon</t>
  </si>
  <si>
    <t>MAI</t>
  </si>
  <si>
    <t>Iskolai tanítási gyakorlat</t>
  </si>
  <si>
    <t>Teaching Practice</t>
  </si>
  <si>
    <t>Dr. habil Margitics Ferenc</t>
  </si>
  <si>
    <t>OAN9000</t>
  </si>
  <si>
    <t>OBI9000</t>
  </si>
  <si>
    <t>OEN9000</t>
  </si>
  <si>
    <t>OFI9000</t>
  </si>
  <si>
    <t>OFD9000</t>
  </si>
  <si>
    <t>OIN9000</t>
  </si>
  <si>
    <t>OKE9000</t>
  </si>
  <si>
    <t>OMA9000</t>
  </si>
  <si>
    <t>OMT9000</t>
  </si>
  <si>
    <t>ONZ9000</t>
  </si>
  <si>
    <t>OTE9000</t>
  </si>
  <si>
    <t>ZTT9000</t>
  </si>
  <si>
    <t>OTN9000</t>
  </si>
  <si>
    <t>OTR9000</t>
  </si>
  <si>
    <t>OVK9000</t>
  </si>
  <si>
    <t>Dobróné dr. Tóth Márta</t>
  </si>
  <si>
    <t>Dr. Pintér-Keresztes Ildikó</t>
  </si>
  <si>
    <t>Dr. Stonawski Tamás</t>
  </si>
  <si>
    <t>Bácskainé dr. Pristyák Erika</t>
  </si>
  <si>
    <t>Dr. Iszály Ferenc Zalán</t>
  </si>
  <si>
    <t>Kapitány Sándor</t>
  </si>
  <si>
    <t>Tomori Tímea</t>
  </si>
  <si>
    <t>Dr. Halász Judit</t>
  </si>
  <si>
    <t>Urbinné dr. Borbély Szilvia</t>
  </si>
  <si>
    <t>Dr. Buhály Attila</t>
  </si>
  <si>
    <t>Havasi Tamás</t>
  </si>
  <si>
    <t>KOI</t>
  </si>
  <si>
    <t>ZEI</t>
  </si>
  <si>
    <t>FTI</t>
  </si>
  <si>
    <t>TFI</t>
  </si>
  <si>
    <t>VKI</t>
  </si>
  <si>
    <t>TSI</t>
  </si>
  <si>
    <t>MII</t>
  </si>
  <si>
    <t>Tanári felkészítés</t>
  </si>
  <si>
    <t>Somfalvi Zita</t>
  </si>
  <si>
    <t>OAN9003</t>
  </si>
  <si>
    <t>OBI9003</t>
  </si>
  <si>
    <t>OEN9003</t>
  </si>
  <si>
    <t>OFI9003</t>
  </si>
  <si>
    <t>OFD9003</t>
  </si>
  <si>
    <t>OIN9003</t>
  </si>
  <si>
    <t>OKE9003</t>
  </si>
  <si>
    <t>OMA9003</t>
  </si>
  <si>
    <t>OMT9003</t>
  </si>
  <si>
    <t>ONZ9003</t>
  </si>
  <si>
    <t>OTE9003</t>
  </si>
  <si>
    <t>ZTT9003</t>
  </si>
  <si>
    <t>OTN9003</t>
  </si>
  <si>
    <t>OTR9003</t>
  </si>
  <si>
    <t>OVK9003</t>
  </si>
  <si>
    <t>Iskolai tanítási gyakorlatot követő szeminárium</t>
  </si>
  <si>
    <t>Portfólió</t>
  </si>
  <si>
    <t>Portfolio</t>
  </si>
  <si>
    <t>OAN9004</t>
  </si>
  <si>
    <t>OBI9004</t>
  </si>
  <si>
    <t>OEN9004</t>
  </si>
  <si>
    <t>OFI9004</t>
  </si>
  <si>
    <t>OFD9004</t>
  </si>
  <si>
    <t>OIN9004</t>
  </si>
  <si>
    <t>OKE9004</t>
  </si>
  <si>
    <t>OMA9004</t>
  </si>
  <si>
    <t>OMT9004</t>
  </si>
  <si>
    <t>ONZ9004</t>
  </si>
  <si>
    <t>OTE9004</t>
  </si>
  <si>
    <t>ZTT9004</t>
  </si>
  <si>
    <t>OTN9004</t>
  </si>
  <si>
    <t>OTR9004</t>
  </si>
  <si>
    <t>OVK9004</t>
  </si>
  <si>
    <t>Follow-up Seminar on Teaching Practice</t>
  </si>
  <si>
    <t>Aranyász Zita</t>
  </si>
  <si>
    <t>Dr. Bíró István Ferenc</t>
  </si>
  <si>
    <t>NYI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</si>
</sst>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1" fillId="0" borderId="9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top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right" vertical="center"/>
    </xf>
    <xf numFmtId="0" fontId="9" fillId="2" borderId="10" xfId="0" applyFont="1" applyFill="1" applyBorder="1" applyAlignment="1">
      <alignment vertical="center" wrapText="1"/>
    </xf>
    <xf numFmtId="0" fontId="18" fillId="0" borderId="0" xfId="0" applyFont="1" applyAlignment="1">
      <alignment vertical="center" wrapText="1"/>
    </xf>
    <xf numFmtId="1" fontId="10" fillId="2" borderId="1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1" fontId="6" fillId="4" borderId="12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13" xfId="0" applyNumberFormat="1" applyFont="1" applyFill="1" applyBorder="1" applyAlignment="1">
      <alignment horizontal="center" vertical="center"/>
    </xf>
    <xf numFmtId="1" fontId="9" fillId="2" borderId="10" xfId="0" applyNumberFormat="1" applyFont="1" applyFill="1" applyBorder="1" applyAlignment="1">
      <alignment vertical="center" wrapText="1"/>
    </xf>
    <xf numFmtId="0" fontId="9" fillId="2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 wrapText="1"/>
    </xf>
    <xf numFmtId="1" fontId="9" fillId="3" borderId="11" xfId="0" applyNumberFormat="1" applyFont="1" applyFill="1" applyBorder="1" applyAlignment="1">
      <alignment horizontal="center" vertical="center" wrapText="1"/>
    </xf>
    <xf numFmtId="1" fontId="10" fillId="3" borderId="11" xfId="0" applyNumberFormat="1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/>
    </xf>
    <xf numFmtId="0" fontId="17" fillId="3" borderId="11" xfId="0" applyFont="1" applyFill="1" applyBorder="1" applyAlignment="1">
      <alignment wrapText="1"/>
    </xf>
    <xf numFmtId="0" fontId="9" fillId="3" borderId="11" xfId="0" applyNumberFormat="1" applyFont="1" applyFill="1" applyBorder="1" applyAlignment="1">
      <alignment horizontal="right" vertical="center" wrapText="1"/>
    </xf>
    <xf numFmtId="0" fontId="19" fillId="7" borderId="0" xfId="0" applyFont="1" applyFill="1" applyAlignment="1">
      <alignment horizontal="left" vertical="top"/>
    </xf>
    <xf numFmtId="0" fontId="6" fillId="5" borderId="0" xfId="0" applyFont="1" applyFill="1" applyBorder="1" applyAlignment="1">
      <alignment horizontal="center" vertical="center"/>
    </xf>
    <xf numFmtId="1" fontId="11" fillId="2" borderId="6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6EBB6609-B69F-414F-92FE-AABD68FB2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abSelected="1" topLeftCell="A3" zoomScalePageLayoutView="85" workbookViewId="0">
      <selection activeCell="C15" sqref="C15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32.44140625" style="11" customWidth="1"/>
    <col min="4" max="4" width="32.88671875" style="4" customWidth="1"/>
    <col min="5" max="5" width="9.33203125" style="4" customWidth="1"/>
    <col min="6" max="6" width="27.6640625" style="4" customWidth="1"/>
    <col min="7" max="7" width="10" style="4" customWidth="1"/>
    <col min="8" max="8" width="5" style="12" customWidth="1"/>
    <col min="9" max="9" width="4.88671875" style="12" customWidth="1"/>
    <col min="10" max="10" width="6.88671875" style="13" customWidth="1"/>
    <col min="11" max="11" width="7.44140625" style="14" customWidth="1"/>
    <col min="12" max="12" width="9.33203125" style="14" customWidth="1"/>
    <col min="13" max="13" width="14.33203125" style="4" customWidth="1"/>
  </cols>
  <sheetData>
    <row r="1" spans="1:13" ht="15.6" x14ac:dyDescent="0.3">
      <c r="B1" s="1"/>
      <c r="C1" s="21"/>
      <c r="D1" s="35" t="s">
        <v>18</v>
      </c>
      <c r="E1" s="34"/>
      <c r="F1" s="55" t="s">
        <v>65</v>
      </c>
      <c r="G1" s="1"/>
      <c r="H1" s="5"/>
      <c r="I1" s="5"/>
      <c r="J1" s="36" t="s">
        <v>4</v>
      </c>
      <c r="M1" s="57" t="s">
        <v>31</v>
      </c>
    </row>
    <row r="2" spans="1:13" x14ac:dyDescent="0.3">
      <c r="B2" s="1"/>
      <c r="C2" s="78"/>
      <c r="D2" s="69" t="s">
        <v>27</v>
      </c>
      <c r="E2" s="47"/>
      <c r="F2" s="48"/>
      <c r="G2" s="49"/>
      <c r="H2" s="50"/>
      <c r="I2" s="50"/>
      <c r="J2" s="51"/>
      <c r="K2" s="52"/>
      <c r="L2" s="52"/>
      <c r="M2" s="53"/>
    </row>
    <row r="3" spans="1:13" x14ac:dyDescent="0.3">
      <c r="B3" s="1"/>
      <c r="C3" s="79"/>
      <c r="D3" s="23" t="s">
        <v>19</v>
      </c>
      <c r="E3" s="23" t="s">
        <v>23</v>
      </c>
      <c r="F3" s="33"/>
      <c r="G3" s="1"/>
      <c r="H3" s="5"/>
      <c r="I3" s="5"/>
      <c r="J3" s="46"/>
      <c r="K3" s="3"/>
      <c r="L3" s="3"/>
      <c r="M3" s="7"/>
    </row>
    <row r="4" spans="1:13" x14ac:dyDescent="0.3">
      <c r="B4" s="1"/>
      <c r="C4" s="80"/>
      <c r="D4" s="23" t="s">
        <v>20</v>
      </c>
      <c r="E4" s="45">
        <v>120</v>
      </c>
      <c r="F4" s="34"/>
      <c r="G4" s="1"/>
      <c r="H4" s="5"/>
      <c r="I4" s="19"/>
      <c r="K4" s="19"/>
      <c r="L4" s="17"/>
      <c r="M4" s="18" t="s">
        <v>26</v>
      </c>
    </row>
    <row r="5" spans="1:13" x14ac:dyDescent="0.3">
      <c r="B5" s="1"/>
      <c r="C5" s="20"/>
      <c r="D5" s="34" t="s">
        <v>21</v>
      </c>
      <c r="E5" s="34" t="s">
        <v>24</v>
      </c>
      <c r="F5" s="34"/>
      <c r="G5" s="1"/>
      <c r="H5" s="5"/>
      <c r="K5" s="19" t="s">
        <v>17</v>
      </c>
      <c r="L5" s="17"/>
      <c r="M5" s="18">
        <f>SUM(H56)</f>
        <v>27</v>
      </c>
    </row>
    <row r="6" spans="1:13" x14ac:dyDescent="0.3">
      <c r="B6" s="1"/>
      <c r="C6" s="22"/>
      <c r="F6" s="38"/>
      <c r="G6" s="1"/>
      <c r="H6" s="5"/>
      <c r="I6" s="5"/>
      <c r="J6" s="6"/>
      <c r="L6" s="6"/>
      <c r="M6" s="8"/>
    </row>
    <row r="7" spans="1:13" ht="15" customHeight="1" x14ac:dyDescent="0.3">
      <c r="A7" s="9" t="s">
        <v>25</v>
      </c>
      <c r="B7" s="37"/>
      <c r="D7" s="37"/>
      <c r="E7" s="37"/>
      <c r="F7" s="37"/>
      <c r="I7" s="16"/>
      <c r="J7" s="10"/>
      <c r="K7" s="4"/>
      <c r="L7" s="10"/>
    </row>
    <row r="8" spans="1:13" ht="44.25" customHeight="1" x14ac:dyDescent="0.3">
      <c r="A8" s="81" t="s">
        <v>6</v>
      </c>
      <c r="B8" s="73" t="s">
        <v>5</v>
      </c>
      <c r="C8" s="73" t="s">
        <v>7</v>
      </c>
      <c r="D8" s="74" t="s">
        <v>14</v>
      </c>
      <c r="E8" s="74" t="s">
        <v>15</v>
      </c>
      <c r="F8" s="74" t="s">
        <v>13</v>
      </c>
      <c r="G8" s="73" t="s">
        <v>11</v>
      </c>
      <c r="H8" s="75" t="s">
        <v>22</v>
      </c>
      <c r="I8" s="76"/>
      <c r="J8" s="77" t="s">
        <v>12</v>
      </c>
      <c r="K8" s="73" t="s">
        <v>9</v>
      </c>
      <c r="L8" s="73" t="s">
        <v>10</v>
      </c>
      <c r="M8" s="70" t="s">
        <v>8</v>
      </c>
    </row>
    <row r="9" spans="1:13" ht="26.25" customHeight="1" x14ac:dyDescent="0.3">
      <c r="A9" s="81"/>
      <c r="B9" s="73"/>
      <c r="C9" s="73"/>
      <c r="D9" s="74"/>
      <c r="E9" s="74"/>
      <c r="F9" s="74"/>
      <c r="G9" s="73"/>
      <c r="H9" s="58" t="s">
        <v>0</v>
      </c>
      <c r="I9" s="59" t="s">
        <v>1</v>
      </c>
      <c r="J9" s="77"/>
      <c r="K9" s="73"/>
      <c r="L9" s="73"/>
      <c r="M9" s="70"/>
    </row>
    <row r="10" spans="1:13" x14ac:dyDescent="0.3">
      <c r="A10" s="68">
        <v>4</v>
      </c>
      <c r="B10" s="62" t="s">
        <v>32</v>
      </c>
      <c r="C10" s="62" t="s">
        <v>29</v>
      </c>
      <c r="D10" s="62" t="s">
        <v>30</v>
      </c>
      <c r="E10" s="62"/>
      <c r="F10" s="62" t="s">
        <v>66</v>
      </c>
      <c r="G10" s="63" t="s">
        <v>103</v>
      </c>
      <c r="H10" s="64">
        <v>0</v>
      </c>
      <c r="I10" s="64">
        <v>9</v>
      </c>
      <c r="J10" s="65">
        <v>2</v>
      </c>
      <c r="K10" s="66" t="s">
        <v>3</v>
      </c>
      <c r="L10" s="66" t="s">
        <v>2</v>
      </c>
      <c r="M10" s="62"/>
    </row>
    <row r="11" spans="1:13" x14ac:dyDescent="0.3">
      <c r="A11" s="68">
        <v>4</v>
      </c>
      <c r="B11" s="62" t="s">
        <v>33</v>
      </c>
      <c r="C11" s="62" t="s">
        <v>29</v>
      </c>
      <c r="D11" s="62" t="s">
        <v>30</v>
      </c>
      <c r="E11" s="62"/>
      <c r="F11" s="62" t="s">
        <v>47</v>
      </c>
      <c r="G11" s="63" t="s">
        <v>58</v>
      </c>
      <c r="H11" s="64">
        <v>0</v>
      </c>
      <c r="I11" s="64">
        <v>9</v>
      </c>
      <c r="J11" s="65">
        <v>2</v>
      </c>
      <c r="K11" s="66" t="s">
        <v>3</v>
      </c>
      <c r="L11" s="66" t="s">
        <v>2</v>
      </c>
      <c r="M11" s="62"/>
    </row>
    <row r="12" spans="1:13" x14ac:dyDescent="0.3">
      <c r="A12" s="68">
        <v>4</v>
      </c>
      <c r="B12" s="62" t="s">
        <v>34</v>
      </c>
      <c r="C12" s="62" t="s">
        <v>29</v>
      </c>
      <c r="D12" s="62" t="s">
        <v>30</v>
      </c>
      <c r="E12" s="62"/>
      <c r="F12" s="62" t="s">
        <v>48</v>
      </c>
      <c r="G12" s="63" t="s">
        <v>59</v>
      </c>
      <c r="H12" s="64">
        <v>0</v>
      </c>
      <c r="I12" s="64">
        <v>9</v>
      </c>
      <c r="J12" s="65">
        <v>2</v>
      </c>
      <c r="K12" s="66" t="s">
        <v>3</v>
      </c>
      <c r="L12" s="66" t="s">
        <v>2</v>
      </c>
      <c r="M12" s="62"/>
    </row>
    <row r="13" spans="1:13" x14ac:dyDescent="0.3">
      <c r="A13" s="68">
        <v>4</v>
      </c>
      <c r="B13" s="62" t="s">
        <v>35</v>
      </c>
      <c r="C13" s="62" t="s">
        <v>29</v>
      </c>
      <c r="D13" s="62" t="s">
        <v>30</v>
      </c>
      <c r="E13" s="62"/>
      <c r="F13" s="62" t="s">
        <v>49</v>
      </c>
      <c r="G13" s="63" t="s">
        <v>28</v>
      </c>
      <c r="H13" s="64">
        <v>0</v>
      </c>
      <c r="I13" s="64">
        <v>9</v>
      </c>
      <c r="J13" s="65">
        <v>2</v>
      </c>
      <c r="K13" s="66" t="s">
        <v>3</v>
      </c>
      <c r="L13" s="66" t="s">
        <v>2</v>
      </c>
      <c r="M13" s="62"/>
    </row>
    <row r="14" spans="1:13" x14ac:dyDescent="0.3">
      <c r="A14" s="68">
        <v>4</v>
      </c>
      <c r="B14" s="62" t="s">
        <v>36</v>
      </c>
      <c r="C14" s="62" t="s">
        <v>29</v>
      </c>
      <c r="D14" s="62" t="s">
        <v>30</v>
      </c>
      <c r="E14" s="62"/>
      <c r="F14" s="62" t="s">
        <v>50</v>
      </c>
      <c r="G14" s="63" t="s">
        <v>60</v>
      </c>
      <c r="H14" s="64">
        <v>0</v>
      </c>
      <c r="I14" s="64">
        <v>9</v>
      </c>
      <c r="J14" s="65">
        <v>2</v>
      </c>
      <c r="K14" s="66" t="s">
        <v>3</v>
      </c>
      <c r="L14" s="66" t="s">
        <v>2</v>
      </c>
      <c r="M14" s="62"/>
    </row>
    <row r="15" spans="1:13" x14ac:dyDescent="0.3">
      <c r="A15" s="68">
        <v>4</v>
      </c>
      <c r="B15" s="62" t="s">
        <v>37</v>
      </c>
      <c r="C15" s="62" t="s">
        <v>29</v>
      </c>
      <c r="D15" s="62" t="s">
        <v>30</v>
      </c>
      <c r="E15" s="62"/>
      <c r="F15" s="62" t="s">
        <v>51</v>
      </c>
      <c r="G15" s="63" t="s">
        <v>64</v>
      </c>
      <c r="H15" s="64">
        <v>0</v>
      </c>
      <c r="I15" s="64">
        <v>9</v>
      </c>
      <c r="J15" s="65">
        <v>2</v>
      </c>
      <c r="K15" s="66" t="s">
        <v>3</v>
      </c>
      <c r="L15" s="66" t="s">
        <v>2</v>
      </c>
      <c r="M15" s="62"/>
    </row>
    <row r="16" spans="1:13" x14ac:dyDescent="0.3">
      <c r="A16" s="68">
        <v>4</v>
      </c>
      <c r="B16" s="62" t="s">
        <v>38</v>
      </c>
      <c r="C16" s="62" t="s">
        <v>29</v>
      </c>
      <c r="D16" s="62" t="s">
        <v>30</v>
      </c>
      <c r="E16" s="62"/>
      <c r="F16" s="62" t="s">
        <v>52</v>
      </c>
      <c r="G16" s="63" t="s">
        <v>58</v>
      </c>
      <c r="H16" s="64">
        <v>0</v>
      </c>
      <c r="I16" s="64">
        <v>9</v>
      </c>
      <c r="J16" s="65">
        <v>2</v>
      </c>
      <c r="K16" s="66" t="s">
        <v>3</v>
      </c>
      <c r="L16" s="66" t="s">
        <v>2</v>
      </c>
      <c r="M16" s="62"/>
    </row>
    <row r="17" spans="1:13" x14ac:dyDescent="0.3">
      <c r="A17" s="68">
        <v>4</v>
      </c>
      <c r="B17" s="62" t="s">
        <v>39</v>
      </c>
      <c r="C17" s="62" t="s">
        <v>29</v>
      </c>
      <c r="D17" s="62" t="s">
        <v>30</v>
      </c>
      <c r="E17" s="62"/>
      <c r="F17" s="62" t="s">
        <v>53</v>
      </c>
      <c r="G17" s="63" t="s">
        <v>103</v>
      </c>
      <c r="H17" s="64">
        <v>0</v>
      </c>
      <c r="I17" s="64">
        <v>9</v>
      </c>
      <c r="J17" s="65">
        <v>2</v>
      </c>
      <c r="K17" s="66" t="s">
        <v>3</v>
      </c>
      <c r="L17" s="66" t="s">
        <v>2</v>
      </c>
      <c r="M17" s="62"/>
    </row>
    <row r="18" spans="1:13" x14ac:dyDescent="0.3">
      <c r="A18" s="68">
        <v>4</v>
      </c>
      <c r="B18" s="62" t="s">
        <v>40</v>
      </c>
      <c r="C18" s="62" t="s">
        <v>29</v>
      </c>
      <c r="D18" s="62" t="s">
        <v>30</v>
      </c>
      <c r="E18" s="62"/>
      <c r="F18" s="62" t="s">
        <v>49</v>
      </c>
      <c r="G18" s="63" t="s">
        <v>28</v>
      </c>
      <c r="H18" s="64">
        <v>0</v>
      </c>
      <c r="I18" s="64">
        <v>9</v>
      </c>
      <c r="J18" s="65">
        <v>2</v>
      </c>
      <c r="K18" s="66" t="s">
        <v>3</v>
      </c>
      <c r="L18" s="66" t="s">
        <v>2</v>
      </c>
      <c r="M18" s="62"/>
    </row>
    <row r="19" spans="1:13" x14ac:dyDescent="0.3">
      <c r="A19" s="68">
        <v>4</v>
      </c>
      <c r="B19" s="62" t="s">
        <v>41</v>
      </c>
      <c r="C19" s="62" t="s">
        <v>29</v>
      </c>
      <c r="D19" s="62" t="s">
        <v>30</v>
      </c>
      <c r="E19" s="62"/>
      <c r="F19" s="62" t="s">
        <v>102</v>
      </c>
      <c r="G19" s="63" t="s">
        <v>59</v>
      </c>
      <c r="H19" s="64">
        <v>0</v>
      </c>
      <c r="I19" s="64">
        <v>9</v>
      </c>
      <c r="J19" s="65">
        <v>2</v>
      </c>
      <c r="K19" s="66" t="s">
        <v>3</v>
      </c>
      <c r="L19" s="66" t="s">
        <v>2</v>
      </c>
      <c r="M19" s="62"/>
    </row>
    <row r="20" spans="1:13" x14ac:dyDescent="0.3">
      <c r="A20" s="68">
        <v>4</v>
      </c>
      <c r="B20" s="62" t="s">
        <v>42</v>
      </c>
      <c r="C20" s="62" t="s">
        <v>29</v>
      </c>
      <c r="D20" s="62" t="s">
        <v>30</v>
      </c>
      <c r="E20" s="62"/>
      <c r="F20" s="62" t="s">
        <v>49</v>
      </c>
      <c r="G20" s="63" t="s">
        <v>28</v>
      </c>
      <c r="H20" s="64">
        <v>0</v>
      </c>
      <c r="I20" s="64">
        <v>9</v>
      </c>
      <c r="J20" s="65">
        <v>2</v>
      </c>
      <c r="K20" s="66" t="s">
        <v>3</v>
      </c>
      <c r="L20" s="66" t="s">
        <v>2</v>
      </c>
      <c r="M20" s="62"/>
    </row>
    <row r="21" spans="1:13" x14ac:dyDescent="0.3">
      <c r="A21" s="68">
        <v>4</v>
      </c>
      <c r="B21" s="62" t="s">
        <v>43</v>
      </c>
      <c r="C21" s="62" t="s">
        <v>29</v>
      </c>
      <c r="D21" s="62" t="s">
        <v>30</v>
      </c>
      <c r="E21" s="62"/>
      <c r="F21" s="62" t="s">
        <v>54</v>
      </c>
      <c r="G21" s="63" t="s">
        <v>58</v>
      </c>
      <c r="H21" s="64">
        <v>0</v>
      </c>
      <c r="I21" s="64">
        <v>9</v>
      </c>
      <c r="J21" s="65">
        <v>2</v>
      </c>
      <c r="K21" s="66" t="s">
        <v>3</v>
      </c>
      <c r="L21" s="66" t="s">
        <v>2</v>
      </c>
      <c r="M21" s="62"/>
    </row>
    <row r="22" spans="1:13" x14ac:dyDescent="0.3">
      <c r="A22" s="68">
        <v>4</v>
      </c>
      <c r="B22" s="62" t="s">
        <v>44</v>
      </c>
      <c r="C22" s="62" t="s">
        <v>29</v>
      </c>
      <c r="D22" s="62" t="s">
        <v>30</v>
      </c>
      <c r="E22" s="62"/>
      <c r="F22" s="62" t="s">
        <v>55</v>
      </c>
      <c r="G22" s="63" t="s">
        <v>63</v>
      </c>
      <c r="H22" s="64">
        <v>0</v>
      </c>
      <c r="I22" s="64">
        <v>9</v>
      </c>
      <c r="J22" s="65">
        <v>2</v>
      </c>
      <c r="K22" s="66" t="s">
        <v>3</v>
      </c>
      <c r="L22" s="66" t="s">
        <v>2</v>
      </c>
      <c r="M22" s="62"/>
    </row>
    <row r="23" spans="1:13" x14ac:dyDescent="0.3">
      <c r="A23" s="68">
        <v>4</v>
      </c>
      <c r="B23" s="62" t="s">
        <v>45</v>
      </c>
      <c r="C23" s="62" t="s">
        <v>29</v>
      </c>
      <c r="D23" s="62" t="s">
        <v>30</v>
      </c>
      <c r="E23" s="62"/>
      <c r="F23" s="62" t="s">
        <v>56</v>
      </c>
      <c r="G23" s="63" t="s">
        <v>61</v>
      </c>
      <c r="H23" s="64">
        <v>0</v>
      </c>
      <c r="I23" s="64">
        <v>9</v>
      </c>
      <c r="J23" s="65">
        <v>2</v>
      </c>
      <c r="K23" s="66" t="s">
        <v>3</v>
      </c>
      <c r="L23" s="66" t="s">
        <v>2</v>
      </c>
      <c r="M23" s="62"/>
    </row>
    <row r="24" spans="1:13" x14ac:dyDescent="0.3">
      <c r="A24" s="68">
        <v>4</v>
      </c>
      <c r="B24" s="62" t="s">
        <v>46</v>
      </c>
      <c r="C24" s="62" t="s">
        <v>29</v>
      </c>
      <c r="D24" s="62" t="s">
        <v>30</v>
      </c>
      <c r="E24" s="62"/>
      <c r="F24" s="62" t="s">
        <v>57</v>
      </c>
      <c r="G24" s="63" t="s">
        <v>62</v>
      </c>
      <c r="H24" s="64">
        <v>0</v>
      </c>
      <c r="I24" s="64">
        <v>9</v>
      </c>
      <c r="J24" s="65">
        <v>2</v>
      </c>
      <c r="K24" s="66" t="s">
        <v>3</v>
      </c>
      <c r="L24" s="66" t="s">
        <v>2</v>
      </c>
      <c r="M24" s="62"/>
    </row>
    <row r="25" spans="1:13" ht="28.2" x14ac:dyDescent="0.3">
      <c r="A25" s="68">
        <v>4</v>
      </c>
      <c r="B25" s="62" t="s">
        <v>67</v>
      </c>
      <c r="C25" s="62" t="s">
        <v>82</v>
      </c>
      <c r="D25" s="67" t="s">
        <v>100</v>
      </c>
      <c r="E25" s="62"/>
      <c r="F25" s="62" t="s">
        <v>66</v>
      </c>
      <c r="G25" s="63" t="s">
        <v>103</v>
      </c>
      <c r="H25" s="64">
        <v>0</v>
      </c>
      <c r="I25" s="64">
        <v>13</v>
      </c>
      <c r="J25" s="65">
        <v>3</v>
      </c>
      <c r="K25" s="66" t="s">
        <v>28</v>
      </c>
      <c r="L25" s="66" t="s">
        <v>2</v>
      </c>
      <c r="M25" s="62"/>
    </row>
    <row r="26" spans="1:13" ht="28.2" x14ac:dyDescent="0.3">
      <c r="A26" s="68">
        <v>4</v>
      </c>
      <c r="B26" s="62" t="s">
        <v>68</v>
      </c>
      <c r="C26" s="62" t="s">
        <v>82</v>
      </c>
      <c r="D26" s="67" t="s">
        <v>100</v>
      </c>
      <c r="E26" s="62"/>
      <c r="F26" s="62" t="s">
        <v>47</v>
      </c>
      <c r="G26" s="63" t="s">
        <v>58</v>
      </c>
      <c r="H26" s="64">
        <v>0</v>
      </c>
      <c r="I26" s="64">
        <v>13</v>
      </c>
      <c r="J26" s="65">
        <v>3</v>
      </c>
      <c r="K26" s="66" t="s">
        <v>28</v>
      </c>
      <c r="L26" s="66" t="s">
        <v>2</v>
      </c>
      <c r="M26" s="62"/>
    </row>
    <row r="27" spans="1:13" ht="28.2" x14ac:dyDescent="0.3">
      <c r="A27" s="68">
        <v>4</v>
      </c>
      <c r="B27" s="62" t="s">
        <v>69</v>
      </c>
      <c r="C27" s="62" t="s">
        <v>82</v>
      </c>
      <c r="D27" s="67" t="s">
        <v>100</v>
      </c>
      <c r="E27" s="62"/>
      <c r="F27" s="62" t="s">
        <v>48</v>
      </c>
      <c r="G27" s="63" t="s">
        <v>59</v>
      </c>
      <c r="H27" s="64">
        <v>0</v>
      </c>
      <c r="I27" s="64">
        <v>13</v>
      </c>
      <c r="J27" s="65">
        <v>3</v>
      </c>
      <c r="K27" s="66" t="s">
        <v>28</v>
      </c>
      <c r="L27" s="66" t="s">
        <v>2</v>
      </c>
      <c r="M27" s="62"/>
    </row>
    <row r="28" spans="1:13" ht="28.2" x14ac:dyDescent="0.3">
      <c r="A28" s="68">
        <v>4</v>
      </c>
      <c r="B28" s="62" t="s">
        <v>70</v>
      </c>
      <c r="C28" s="62" t="s">
        <v>82</v>
      </c>
      <c r="D28" s="67" t="s">
        <v>100</v>
      </c>
      <c r="E28" s="62"/>
      <c r="F28" s="62" t="s">
        <v>49</v>
      </c>
      <c r="G28" s="63" t="s">
        <v>28</v>
      </c>
      <c r="H28" s="64">
        <v>0</v>
      </c>
      <c r="I28" s="64">
        <v>13</v>
      </c>
      <c r="J28" s="65">
        <v>3</v>
      </c>
      <c r="K28" s="66" t="s">
        <v>28</v>
      </c>
      <c r="L28" s="66" t="s">
        <v>2</v>
      </c>
      <c r="M28" s="62"/>
    </row>
    <row r="29" spans="1:13" ht="28.2" x14ac:dyDescent="0.3">
      <c r="A29" s="68">
        <v>4</v>
      </c>
      <c r="B29" s="62" t="s">
        <v>71</v>
      </c>
      <c r="C29" s="62" t="s">
        <v>82</v>
      </c>
      <c r="D29" s="67" t="s">
        <v>100</v>
      </c>
      <c r="E29" s="62"/>
      <c r="F29" s="62" t="s">
        <v>50</v>
      </c>
      <c r="G29" s="63" t="s">
        <v>60</v>
      </c>
      <c r="H29" s="64">
        <v>0</v>
      </c>
      <c r="I29" s="64">
        <v>13</v>
      </c>
      <c r="J29" s="65">
        <v>3</v>
      </c>
      <c r="K29" s="66" t="s">
        <v>28</v>
      </c>
      <c r="L29" s="66" t="s">
        <v>2</v>
      </c>
      <c r="M29" s="62"/>
    </row>
    <row r="30" spans="1:13" ht="28.2" x14ac:dyDescent="0.3">
      <c r="A30" s="68">
        <v>4</v>
      </c>
      <c r="B30" s="62" t="s">
        <v>72</v>
      </c>
      <c r="C30" s="62" t="s">
        <v>82</v>
      </c>
      <c r="D30" s="67" t="s">
        <v>100</v>
      </c>
      <c r="E30" s="62"/>
      <c r="F30" s="62" t="s">
        <v>51</v>
      </c>
      <c r="G30" s="63" t="s">
        <v>64</v>
      </c>
      <c r="H30" s="64">
        <v>0</v>
      </c>
      <c r="I30" s="64">
        <v>13</v>
      </c>
      <c r="J30" s="65">
        <v>3</v>
      </c>
      <c r="K30" s="66" t="s">
        <v>28</v>
      </c>
      <c r="L30" s="66" t="s">
        <v>2</v>
      </c>
      <c r="M30" s="62"/>
    </row>
    <row r="31" spans="1:13" ht="28.2" x14ac:dyDescent="0.3">
      <c r="A31" s="68">
        <v>4</v>
      </c>
      <c r="B31" s="62" t="s">
        <v>73</v>
      </c>
      <c r="C31" s="62" t="s">
        <v>82</v>
      </c>
      <c r="D31" s="67" t="s">
        <v>100</v>
      </c>
      <c r="E31" s="62"/>
      <c r="F31" s="62" t="s">
        <v>54</v>
      </c>
      <c r="G31" s="63" t="s">
        <v>58</v>
      </c>
      <c r="H31" s="64">
        <v>0</v>
      </c>
      <c r="I31" s="64">
        <v>13</v>
      </c>
      <c r="J31" s="65">
        <v>3</v>
      </c>
      <c r="K31" s="66" t="s">
        <v>28</v>
      </c>
      <c r="L31" s="66" t="s">
        <v>2</v>
      </c>
      <c r="M31" s="62"/>
    </row>
    <row r="32" spans="1:13" ht="28.2" x14ac:dyDescent="0.3">
      <c r="A32" s="68">
        <v>4</v>
      </c>
      <c r="B32" s="62" t="s">
        <v>74</v>
      </c>
      <c r="C32" s="62" t="s">
        <v>82</v>
      </c>
      <c r="D32" s="67" t="s">
        <v>100</v>
      </c>
      <c r="E32" s="62"/>
      <c r="F32" s="62" t="s">
        <v>53</v>
      </c>
      <c r="G32" s="63" t="s">
        <v>103</v>
      </c>
      <c r="H32" s="64">
        <v>0</v>
      </c>
      <c r="I32" s="64">
        <v>13</v>
      </c>
      <c r="J32" s="65">
        <v>3</v>
      </c>
      <c r="K32" s="66" t="s">
        <v>28</v>
      </c>
      <c r="L32" s="66" t="s">
        <v>2</v>
      </c>
      <c r="M32" s="62"/>
    </row>
    <row r="33" spans="1:13" ht="28.2" x14ac:dyDescent="0.3">
      <c r="A33" s="68">
        <v>4</v>
      </c>
      <c r="B33" s="62" t="s">
        <v>75</v>
      </c>
      <c r="C33" s="62" t="s">
        <v>82</v>
      </c>
      <c r="D33" s="67" t="s">
        <v>100</v>
      </c>
      <c r="E33" s="62"/>
      <c r="F33" s="62" t="s">
        <v>49</v>
      </c>
      <c r="G33" s="63" t="s">
        <v>28</v>
      </c>
      <c r="H33" s="64">
        <v>0</v>
      </c>
      <c r="I33" s="64">
        <v>13</v>
      </c>
      <c r="J33" s="65">
        <v>3</v>
      </c>
      <c r="K33" s="66" t="s">
        <v>28</v>
      </c>
      <c r="L33" s="66" t="s">
        <v>2</v>
      </c>
      <c r="M33" s="62"/>
    </row>
    <row r="34" spans="1:13" ht="28.2" x14ac:dyDescent="0.3">
      <c r="A34" s="68">
        <v>4</v>
      </c>
      <c r="B34" s="62" t="s">
        <v>76</v>
      </c>
      <c r="C34" s="62" t="s">
        <v>82</v>
      </c>
      <c r="D34" s="67" t="s">
        <v>100</v>
      </c>
      <c r="E34" s="62"/>
      <c r="F34" s="62" t="s">
        <v>102</v>
      </c>
      <c r="G34" s="63" t="s">
        <v>59</v>
      </c>
      <c r="H34" s="64">
        <v>0</v>
      </c>
      <c r="I34" s="64">
        <v>13</v>
      </c>
      <c r="J34" s="65">
        <v>3</v>
      </c>
      <c r="K34" s="66" t="s">
        <v>28</v>
      </c>
      <c r="L34" s="66" t="s">
        <v>2</v>
      </c>
      <c r="M34" s="62"/>
    </row>
    <row r="35" spans="1:13" ht="28.2" x14ac:dyDescent="0.3">
      <c r="A35" s="68">
        <v>4</v>
      </c>
      <c r="B35" s="62" t="s">
        <v>77</v>
      </c>
      <c r="C35" s="62" t="s">
        <v>82</v>
      </c>
      <c r="D35" s="67" t="s">
        <v>100</v>
      </c>
      <c r="E35" s="62"/>
      <c r="F35" s="62" t="s">
        <v>49</v>
      </c>
      <c r="G35" s="63" t="s">
        <v>28</v>
      </c>
      <c r="H35" s="64">
        <v>0</v>
      </c>
      <c r="I35" s="64">
        <v>13</v>
      </c>
      <c r="J35" s="65">
        <v>3</v>
      </c>
      <c r="K35" s="66" t="s">
        <v>28</v>
      </c>
      <c r="L35" s="66" t="s">
        <v>2</v>
      </c>
      <c r="M35" s="62"/>
    </row>
    <row r="36" spans="1:13" ht="28.2" x14ac:dyDescent="0.3">
      <c r="A36" s="68">
        <v>4</v>
      </c>
      <c r="B36" s="62" t="s">
        <v>78</v>
      </c>
      <c r="C36" s="62" t="s">
        <v>82</v>
      </c>
      <c r="D36" s="67" t="s">
        <v>100</v>
      </c>
      <c r="E36" s="62"/>
      <c r="F36" s="62" t="s">
        <v>54</v>
      </c>
      <c r="G36" s="63" t="s">
        <v>58</v>
      </c>
      <c r="H36" s="64">
        <v>0</v>
      </c>
      <c r="I36" s="64">
        <v>13</v>
      </c>
      <c r="J36" s="65">
        <v>3</v>
      </c>
      <c r="K36" s="66" t="s">
        <v>28</v>
      </c>
      <c r="L36" s="66" t="s">
        <v>2</v>
      </c>
      <c r="M36" s="62"/>
    </row>
    <row r="37" spans="1:13" ht="28.2" x14ac:dyDescent="0.3">
      <c r="A37" s="68">
        <v>4</v>
      </c>
      <c r="B37" s="62" t="s">
        <v>79</v>
      </c>
      <c r="C37" s="62" t="s">
        <v>82</v>
      </c>
      <c r="D37" s="67" t="s">
        <v>100</v>
      </c>
      <c r="E37" s="62"/>
      <c r="F37" s="62" t="s">
        <v>55</v>
      </c>
      <c r="G37" s="63" t="s">
        <v>63</v>
      </c>
      <c r="H37" s="64">
        <v>0</v>
      </c>
      <c r="I37" s="64">
        <v>13</v>
      </c>
      <c r="J37" s="65">
        <v>3</v>
      </c>
      <c r="K37" s="66" t="s">
        <v>28</v>
      </c>
      <c r="L37" s="66" t="s">
        <v>2</v>
      </c>
      <c r="M37" s="62"/>
    </row>
    <row r="38" spans="1:13" ht="28.2" x14ac:dyDescent="0.3">
      <c r="A38" s="68">
        <v>4</v>
      </c>
      <c r="B38" s="62" t="s">
        <v>80</v>
      </c>
      <c r="C38" s="62" t="s">
        <v>82</v>
      </c>
      <c r="D38" s="67" t="s">
        <v>100</v>
      </c>
      <c r="E38" s="62"/>
      <c r="F38" s="62" t="s">
        <v>56</v>
      </c>
      <c r="G38" s="63" t="s">
        <v>61</v>
      </c>
      <c r="H38" s="64">
        <v>0</v>
      </c>
      <c r="I38" s="64">
        <v>13</v>
      </c>
      <c r="J38" s="65">
        <v>3</v>
      </c>
      <c r="K38" s="66" t="s">
        <v>28</v>
      </c>
      <c r="L38" s="66" t="s">
        <v>2</v>
      </c>
      <c r="M38" s="62"/>
    </row>
    <row r="39" spans="1:13" ht="28.2" x14ac:dyDescent="0.3">
      <c r="A39" s="68">
        <v>4</v>
      </c>
      <c r="B39" s="62" t="s">
        <v>81</v>
      </c>
      <c r="C39" s="62" t="s">
        <v>82</v>
      </c>
      <c r="D39" s="67" t="s">
        <v>100</v>
      </c>
      <c r="E39" s="62"/>
      <c r="F39" s="62" t="s">
        <v>101</v>
      </c>
      <c r="G39" s="63" t="s">
        <v>62</v>
      </c>
      <c r="H39" s="64">
        <v>0</v>
      </c>
      <c r="I39" s="64">
        <v>13</v>
      </c>
      <c r="J39" s="65">
        <v>3</v>
      </c>
      <c r="K39" s="66" t="s">
        <v>28</v>
      </c>
      <c r="L39" s="66" t="s">
        <v>2</v>
      </c>
      <c r="M39" s="62"/>
    </row>
    <row r="40" spans="1:13" x14ac:dyDescent="0.3">
      <c r="A40" s="68">
        <v>4</v>
      </c>
      <c r="B40" s="62" t="s">
        <v>85</v>
      </c>
      <c r="C40" s="62" t="s">
        <v>83</v>
      </c>
      <c r="D40" s="62" t="s">
        <v>84</v>
      </c>
      <c r="E40" s="62"/>
      <c r="F40" s="62" t="s">
        <v>66</v>
      </c>
      <c r="G40" s="63" t="s">
        <v>103</v>
      </c>
      <c r="H40" s="64">
        <v>0</v>
      </c>
      <c r="I40" s="64">
        <v>5</v>
      </c>
      <c r="J40" s="65">
        <v>2</v>
      </c>
      <c r="K40" s="66" t="s">
        <v>3</v>
      </c>
      <c r="L40" s="66" t="s">
        <v>2</v>
      </c>
      <c r="M40" s="62"/>
    </row>
    <row r="41" spans="1:13" x14ac:dyDescent="0.3">
      <c r="A41" s="68">
        <v>4</v>
      </c>
      <c r="B41" s="62" t="s">
        <v>86</v>
      </c>
      <c r="C41" s="62" t="s">
        <v>83</v>
      </c>
      <c r="D41" s="62" t="s">
        <v>84</v>
      </c>
      <c r="E41" s="62"/>
      <c r="F41" s="62" t="s">
        <v>47</v>
      </c>
      <c r="G41" s="63" t="s">
        <v>58</v>
      </c>
      <c r="H41" s="64">
        <v>0</v>
      </c>
      <c r="I41" s="64">
        <v>5</v>
      </c>
      <c r="J41" s="65">
        <v>2</v>
      </c>
      <c r="K41" s="66" t="s">
        <v>3</v>
      </c>
      <c r="L41" s="66" t="s">
        <v>2</v>
      </c>
      <c r="M41" s="62"/>
    </row>
    <row r="42" spans="1:13" x14ac:dyDescent="0.3">
      <c r="A42" s="68">
        <v>4</v>
      </c>
      <c r="B42" s="62" t="s">
        <v>87</v>
      </c>
      <c r="C42" s="62" t="s">
        <v>83</v>
      </c>
      <c r="D42" s="62" t="s">
        <v>84</v>
      </c>
      <c r="E42" s="62"/>
      <c r="F42" s="62" t="s">
        <v>48</v>
      </c>
      <c r="G42" s="63" t="s">
        <v>59</v>
      </c>
      <c r="H42" s="64">
        <v>0</v>
      </c>
      <c r="I42" s="64">
        <v>5</v>
      </c>
      <c r="J42" s="65">
        <v>2</v>
      </c>
      <c r="K42" s="66" t="s">
        <v>3</v>
      </c>
      <c r="L42" s="66" t="s">
        <v>2</v>
      </c>
      <c r="M42" s="62"/>
    </row>
    <row r="43" spans="1:13" x14ac:dyDescent="0.3">
      <c r="A43" s="68">
        <v>4</v>
      </c>
      <c r="B43" s="62" t="s">
        <v>88</v>
      </c>
      <c r="C43" s="62" t="s">
        <v>83</v>
      </c>
      <c r="D43" s="62" t="s">
        <v>84</v>
      </c>
      <c r="E43" s="62"/>
      <c r="F43" s="62" t="s">
        <v>49</v>
      </c>
      <c r="G43" s="63" t="s">
        <v>28</v>
      </c>
      <c r="H43" s="64">
        <v>0</v>
      </c>
      <c r="I43" s="64">
        <v>5</v>
      </c>
      <c r="J43" s="65">
        <v>2</v>
      </c>
      <c r="K43" s="66" t="s">
        <v>3</v>
      </c>
      <c r="L43" s="66" t="s">
        <v>2</v>
      </c>
      <c r="M43" s="62"/>
    </row>
    <row r="44" spans="1:13" x14ac:dyDescent="0.3">
      <c r="A44" s="68">
        <v>4</v>
      </c>
      <c r="B44" s="62" t="s">
        <v>89</v>
      </c>
      <c r="C44" s="62" t="s">
        <v>83</v>
      </c>
      <c r="D44" s="62" t="s">
        <v>84</v>
      </c>
      <c r="E44" s="62"/>
      <c r="F44" s="62" t="s">
        <v>50</v>
      </c>
      <c r="G44" s="63" t="s">
        <v>60</v>
      </c>
      <c r="H44" s="64">
        <v>0</v>
      </c>
      <c r="I44" s="64">
        <v>5</v>
      </c>
      <c r="J44" s="65">
        <v>2</v>
      </c>
      <c r="K44" s="66" t="s">
        <v>3</v>
      </c>
      <c r="L44" s="66" t="s">
        <v>2</v>
      </c>
      <c r="M44" s="62"/>
    </row>
    <row r="45" spans="1:13" x14ac:dyDescent="0.3">
      <c r="A45" s="68">
        <v>4</v>
      </c>
      <c r="B45" s="62" t="s">
        <v>90</v>
      </c>
      <c r="C45" s="62" t="s">
        <v>83</v>
      </c>
      <c r="D45" s="62" t="s">
        <v>84</v>
      </c>
      <c r="E45" s="62"/>
      <c r="F45" s="62" t="s">
        <v>51</v>
      </c>
      <c r="G45" s="63" t="s">
        <v>64</v>
      </c>
      <c r="H45" s="64">
        <v>0</v>
      </c>
      <c r="I45" s="64">
        <v>5</v>
      </c>
      <c r="J45" s="65">
        <v>2</v>
      </c>
      <c r="K45" s="66" t="s">
        <v>3</v>
      </c>
      <c r="L45" s="66" t="s">
        <v>2</v>
      </c>
      <c r="M45" s="62"/>
    </row>
    <row r="46" spans="1:13" x14ac:dyDescent="0.3">
      <c r="A46" s="68">
        <v>4</v>
      </c>
      <c r="B46" s="62" t="s">
        <v>91</v>
      </c>
      <c r="C46" s="62" t="s">
        <v>83</v>
      </c>
      <c r="D46" s="62" t="s">
        <v>84</v>
      </c>
      <c r="E46" s="62"/>
      <c r="F46" s="62" t="s">
        <v>52</v>
      </c>
      <c r="G46" s="63" t="s">
        <v>58</v>
      </c>
      <c r="H46" s="64">
        <v>0</v>
      </c>
      <c r="I46" s="64">
        <v>5</v>
      </c>
      <c r="J46" s="65">
        <v>2</v>
      </c>
      <c r="K46" s="66" t="s">
        <v>3</v>
      </c>
      <c r="L46" s="66" t="s">
        <v>2</v>
      </c>
      <c r="M46" s="62"/>
    </row>
    <row r="47" spans="1:13" x14ac:dyDescent="0.3">
      <c r="A47" s="68">
        <v>4</v>
      </c>
      <c r="B47" s="62" t="s">
        <v>92</v>
      </c>
      <c r="C47" s="62" t="s">
        <v>83</v>
      </c>
      <c r="D47" s="62" t="s">
        <v>84</v>
      </c>
      <c r="E47" s="62"/>
      <c r="F47" s="62" t="s">
        <v>53</v>
      </c>
      <c r="G47" s="63" t="s">
        <v>103</v>
      </c>
      <c r="H47" s="64">
        <v>0</v>
      </c>
      <c r="I47" s="64">
        <v>5</v>
      </c>
      <c r="J47" s="65">
        <v>2</v>
      </c>
      <c r="K47" s="66" t="s">
        <v>3</v>
      </c>
      <c r="L47" s="66" t="s">
        <v>2</v>
      </c>
      <c r="M47" s="62"/>
    </row>
    <row r="48" spans="1:13" x14ac:dyDescent="0.3">
      <c r="A48" s="68">
        <v>4</v>
      </c>
      <c r="B48" s="62" t="s">
        <v>93</v>
      </c>
      <c r="C48" s="62" t="s">
        <v>83</v>
      </c>
      <c r="D48" s="62" t="s">
        <v>84</v>
      </c>
      <c r="E48" s="62"/>
      <c r="F48" s="62" t="s">
        <v>49</v>
      </c>
      <c r="G48" s="63" t="s">
        <v>28</v>
      </c>
      <c r="H48" s="64">
        <v>0</v>
      </c>
      <c r="I48" s="64">
        <v>5</v>
      </c>
      <c r="J48" s="65">
        <v>2</v>
      </c>
      <c r="K48" s="66" t="s">
        <v>3</v>
      </c>
      <c r="L48" s="66" t="s">
        <v>2</v>
      </c>
      <c r="M48" s="62"/>
    </row>
    <row r="49" spans="1:13" x14ac:dyDescent="0.3">
      <c r="A49" s="68">
        <v>4</v>
      </c>
      <c r="B49" s="62" t="s">
        <v>94</v>
      </c>
      <c r="C49" s="62" t="s">
        <v>83</v>
      </c>
      <c r="D49" s="62" t="s">
        <v>84</v>
      </c>
      <c r="E49" s="62"/>
      <c r="F49" s="62" t="s">
        <v>102</v>
      </c>
      <c r="G49" s="63" t="s">
        <v>59</v>
      </c>
      <c r="H49" s="64">
        <v>0</v>
      </c>
      <c r="I49" s="64">
        <v>5</v>
      </c>
      <c r="J49" s="65">
        <v>2</v>
      </c>
      <c r="K49" s="66" t="s">
        <v>3</v>
      </c>
      <c r="L49" s="66" t="s">
        <v>2</v>
      </c>
      <c r="M49" s="62"/>
    </row>
    <row r="50" spans="1:13" x14ac:dyDescent="0.3">
      <c r="A50" s="68">
        <v>4</v>
      </c>
      <c r="B50" s="62" t="s">
        <v>95</v>
      </c>
      <c r="C50" s="62" t="s">
        <v>83</v>
      </c>
      <c r="D50" s="62" t="s">
        <v>84</v>
      </c>
      <c r="E50" s="62"/>
      <c r="F50" s="62" t="s">
        <v>49</v>
      </c>
      <c r="G50" s="63" t="s">
        <v>28</v>
      </c>
      <c r="H50" s="64">
        <v>0</v>
      </c>
      <c r="I50" s="64">
        <v>5</v>
      </c>
      <c r="J50" s="65">
        <v>2</v>
      </c>
      <c r="K50" s="66" t="s">
        <v>3</v>
      </c>
      <c r="L50" s="66" t="s">
        <v>2</v>
      </c>
      <c r="M50" s="62"/>
    </row>
    <row r="51" spans="1:13" x14ac:dyDescent="0.3">
      <c r="A51" s="68">
        <v>4</v>
      </c>
      <c r="B51" s="62" t="s">
        <v>96</v>
      </c>
      <c r="C51" s="62" t="s">
        <v>83</v>
      </c>
      <c r="D51" s="62" t="s">
        <v>84</v>
      </c>
      <c r="E51" s="62"/>
      <c r="F51" s="62" t="s">
        <v>54</v>
      </c>
      <c r="G51" s="63" t="s">
        <v>58</v>
      </c>
      <c r="H51" s="64">
        <v>0</v>
      </c>
      <c r="I51" s="64">
        <v>5</v>
      </c>
      <c r="J51" s="65">
        <v>2</v>
      </c>
      <c r="K51" s="66" t="s">
        <v>3</v>
      </c>
      <c r="L51" s="66" t="s">
        <v>2</v>
      </c>
      <c r="M51" s="62"/>
    </row>
    <row r="52" spans="1:13" x14ac:dyDescent="0.3">
      <c r="A52" s="68">
        <v>4</v>
      </c>
      <c r="B52" s="62" t="s">
        <v>97</v>
      </c>
      <c r="C52" s="62" t="s">
        <v>83</v>
      </c>
      <c r="D52" s="62" t="s">
        <v>84</v>
      </c>
      <c r="E52" s="62"/>
      <c r="F52" s="62" t="s">
        <v>55</v>
      </c>
      <c r="G52" s="63" t="s">
        <v>63</v>
      </c>
      <c r="H52" s="64">
        <v>0</v>
      </c>
      <c r="I52" s="64">
        <v>5</v>
      </c>
      <c r="J52" s="65">
        <v>2</v>
      </c>
      <c r="K52" s="66" t="s">
        <v>3</v>
      </c>
      <c r="L52" s="66" t="s">
        <v>2</v>
      </c>
      <c r="M52" s="62"/>
    </row>
    <row r="53" spans="1:13" x14ac:dyDescent="0.3">
      <c r="A53" s="68">
        <v>4</v>
      </c>
      <c r="B53" s="62" t="s">
        <v>98</v>
      </c>
      <c r="C53" s="62" t="s">
        <v>83</v>
      </c>
      <c r="D53" s="62" t="s">
        <v>84</v>
      </c>
      <c r="E53" s="62"/>
      <c r="F53" s="62" t="s">
        <v>56</v>
      </c>
      <c r="G53" s="63" t="s">
        <v>61</v>
      </c>
      <c r="H53" s="64">
        <v>0</v>
      </c>
      <c r="I53" s="64">
        <v>5</v>
      </c>
      <c r="J53" s="65">
        <v>2</v>
      </c>
      <c r="K53" s="66" t="s">
        <v>3</v>
      </c>
      <c r="L53" s="66" t="s">
        <v>2</v>
      </c>
      <c r="M53" s="62"/>
    </row>
    <row r="54" spans="1:13" x14ac:dyDescent="0.3">
      <c r="A54" s="68">
        <v>4</v>
      </c>
      <c r="B54" s="62" t="s">
        <v>99</v>
      </c>
      <c r="C54" s="62" t="s">
        <v>83</v>
      </c>
      <c r="D54" s="62" t="s">
        <v>84</v>
      </c>
      <c r="E54" s="62"/>
      <c r="F54" s="62" t="s">
        <v>57</v>
      </c>
      <c r="G54" s="63" t="s">
        <v>62</v>
      </c>
      <c r="H54" s="64">
        <v>0</v>
      </c>
      <c r="I54" s="64">
        <v>5</v>
      </c>
      <c r="J54" s="65">
        <v>2</v>
      </c>
      <c r="K54" s="66" t="s">
        <v>3</v>
      </c>
      <c r="L54" s="66" t="s">
        <v>2</v>
      </c>
      <c r="M54" s="62"/>
    </row>
    <row r="55" spans="1:13" x14ac:dyDescent="0.3">
      <c r="A55" s="60"/>
      <c r="B55" s="54"/>
      <c r="C55" s="54"/>
      <c r="D55" s="54"/>
      <c r="E55" s="54"/>
      <c r="F55" s="54"/>
      <c r="G55" s="54"/>
      <c r="H55" s="56">
        <f>SUM(H10,H25,H40)</f>
        <v>0</v>
      </c>
      <c r="I55" s="56">
        <f>SUM(I10,I25,I40)</f>
        <v>27</v>
      </c>
      <c r="J55" s="56">
        <f>SUM(J10,J25,J40)</f>
        <v>7</v>
      </c>
      <c r="K55" s="61"/>
      <c r="L55" s="61"/>
      <c r="M55" s="54"/>
    </row>
    <row r="56" spans="1:13" ht="26.4" x14ac:dyDescent="0.3">
      <c r="A56" s="24"/>
      <c r="B56" s="25"/>
      <c r="C56" s="25"/>
      <c r="D56" s="25"/>
      <c r="E56" s="25"/>
      <c r="F56" s="25"/>
      <c r="G56" s="44" t="s">
        <v>16</v>
      </c>
      <c r="H56" s="71">
        <f>SUM(H55:I55)</f>
        <v>27</v>
      </c>
      <c r="I56" s="72"/>
      <c r="J56" s="26"/>
      <c r="K56" s="27"/>
      <c r="L56" s="27"/>
      <c r="M56" s="25"/>
    </row>
    <row r="57" spans="1:13" s="15" customFormat="1" x14ac:dyDescent="0.3">
      <c r="A57" s="32"/>
      <c r="B57" s="28"/>
      <c r="C57" s="28"/>
      <c r="D57" s="28"/>
      <c r="E57" s="28"/>
      <c r="F57" s="28"/>
      <c r="G57" s="28"/>
      <c r="H57" s="29"/>
      <c r="I57" s="29"/>
      <c r="J57" s="30"/>
      <c r="K57" s="31"/>
      <c r="L57" s="31"/>
      <c r="M57" s="28"/>
    </row>
    <row r="58" spans="1:13" x14ac:dyDescent="0.3">
      <c r="A58" s="39"/>
      <c r="B58" s="34"/>
      <c r="C58" s="40"/>
      <c r="D58" s="34"/>
      <c r="E58" s="34"/>
      <c r="F58" s="34"/>
      <c r="G58" s="34"/>
      <c r="H58" s="41"/>
      <c r="I58" s="41"/>
      <c r="J58" s="42"/>
      <c r="K58" s="43"/>
      <c r="L58" s="43"/>
      <c r="M58" s="34"/>
    </row>
  </sheetData>
  <mergeCells count="14">
    <mergeCell ref="E8:E9"/>
    <mergeCell ref="C2:C4"/>
    <mergeCell ref="A8:A9"/>
    <mergeCell ref="B8:B9"/>
    <mergeCell ref="C8:C9"/>
    <mergeCell ref="D8:D9"/>
    <mergeCell ref="M8:M9"/>
    <mergeCell ref="H56:I56"/>
    <mergeCell ref="L8:L9"/>
    <mergeCell ref="F8:F9"/>
    <mergeCell ref="G8:G9"/>
    <mergeCell ref="H8:I8"/>
    <mergeCell ref="J8:J9"/>
    <mergeCell ref="K8:K9"/>
  </mergeCells>
  <printOptions verticalCentered="1"/>
  <pageMargins left="0.27559055118110237" right="7.874015748031496E-2" top="0.47244094488188981" bottom="0.47244094488188981" header="0" footer="0.19685039370078741"/>
  <pageSetup paperSize="9" scale="80" orientation="landscape" r:id="rId1"/>
  <headerFooter>
    <oddFooter>&amp;CE = előadás, Gy = gyakorlat, Félévi követelmény: G = gyak.jegy, K = kollokvium, S = szigorlat, MAI = minősített aláÍrás, AI = aláírásTantárgy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Újabb tanári</vt:lpstr>
      <vt:lpstr>'Újabb tanári'!Nyomtatási_cím</vt:lpstr>
      <vt:lpstr>'Újabb tanári'!Nyomtatási_terület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2022-07-14T12:22:03Z</cp:lastPrinted>
  <dcterms:created xsi:type="dcterms:W3CDTF">2016-09-01T14:49:18Z</dcterms:created>
  <dcterms:modified xsi:type="dcterms:W3CDTF">2023-06-29T13:39:01Z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