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ÉNEK-ZENE\4 félév tanító után\"/>
    </mc:Choice>
  </mc:AlternateContent>
  <bookViews>
    <workbookView showHorizontalScroll="0" showVerticalScroll="0" showSheetTabs="0" xWindow="0" yWindow="0" windowWidth="28800" windowHeight="11100"/>
  </bookViews>
  <sheets>
    <sheet name="Tanító után" sheetId="25" r:id="rId1"/>
  </sheets>
  <definedNames>
    <definedName name="_xlnm._FilterDatabase" localSheetId="0" hidden="1">'Tanító után'!$A$9:$N$62</definedName>
    <definedName name="_xlnm.Print_Titles" localSheetId="0">'Tanító után'!$8:$9</definedName>
    <definedName name="_xlnm.Print_Area" localSheetId="0">'Tanító után'!$A$1:$M$60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9" i="25" l="1"/>
  <c r="I59" i="25"/>
  <c r="H59" i="25"/>
  <c r="J52" i="25"/>
  <c r="I52" i="25"/>
  <c r="H52" i="25"/>
  <c r="J39" i="25"/>
  <c r="I39" i="25"/>
  <c r="H39" i="25"/>
  <c r="J24" i="25"/>
  <c r="I24" i="25"/>
  <c r="H24" i="25"/>
  <c r="H25" i="25" l="1"/>
  <c r="H40" i="25"/>
  <c r="H53" i="25"/>
  <c r="H60" i="25" l="1"/>
  <c r="M5" i="25" s="1"/>
</calcChain>
</file>

<file path=xl/sharedStrings.xml><?xml version="1.0" encoding="utf-8"?>
<sst xmlns="http://schemas.openxmlformats.org/spreadsheetml/2006/main" count="362" uniqueCount="203">
  <si>
    <t>Osztatlan tanárképzési szak: Ének-zene tanár</t>
  </si>
  <si>
    <t>Szakfelelős: Ferencziné dr. habil. Ács Ildikó</t>
  </si>
  <si>
    <t>Képzési idő:</t>
  </si>
  <si>
    <t>Teljesítendő kreditek: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</si>
  <si>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</si>
  <si>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</si>
  <si>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</si>
  <si>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</si>
  <si>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</si>
  <si>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</si>
  <si>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</si>
  <si>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</si>
  <si>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</si>
  <si>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</si>
  <si>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</si>
  <si>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</si>
  <si>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</si>
  <si>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</si>
  <si>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</si>
  <si>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</si>
  <si>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</si>
  <si>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</si>
  <si>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</si>
  <si>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OEN1101</t>
  </si>
  <si>
    <t>Zenetörténeti és zeneirodalmi ismeretek 1.</t>
  </si>
  <si>
    <t>Music history and literature 1.</t>
  </si>
  <si>
    <t>Mike Ádám</t>
  </si>
  <si>
    <t>ZEI</t>
  </si>
  <si>
    <t>K</t>
  </si>
  <si>
    <t>A</t>
  </si>
  <si>
    <t>ENO1001, BZE1151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</si>
  <si>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</si>
  <si>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</si>
  <si>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</si>
  <si>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</si>
  <si>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</si>
  <si>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</si>
  <si>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OEN1103</t>
  </si>
  <si>
    <t>Vezénylési gyakorlat 1.</t>
  </si>
  <si>
    <t>Conducting practice 1.</t>
  </si>
  <si>
    <t>ENO1041, BZE1105</t>
  </si>
  <si>
    <t>OEN1104</t>
  </si>
  <si>
    <t>Énekkar 1.</t>
  </si>
  <si>
    <t>Choir 1.</t>
  </si>
  <si>
    <t xml:space="preserve"> </t>
  </si>
  <si>
    <t>Kerekes Rita</t>
  </si>
  <si>
    <t>OEN1105</t>
  </si>
  <si>
    <t>Zongora 1.*</t>
  </si>
  <si>
    <t>Piano 1.*</t>
  </si>
  <si>
    <t>Dr. Szilágyi Gyula </t>
  </si>
  <si>
    <t>ENO1061, BZE1106</t>
  </si>
  <si>
    <t>OEN1106</t>
  </si>
  <si>
    <t>Magánének 1.*</t>
  </si>
  <si>
    <t>Voice training 1.*</t>
  </si>
  <si>
    <t>ENO1071, BZE1107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</si>
  <si>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</si>
  <si>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</si>
  <si>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</si>
  <si>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</si>
  <si>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</si>
  <si>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OEN1208</t>
  </si>
  <si>
    <t>Szolfézs-zeneelmélet 2.</t>
  </si>
  <si>
    <t>Solfège – Music theory 2.</t>
  </si>
  <si>
    <t>ENO1012, ENO1022, BZE1252</t>
  </si>
  <si>
    <t>OEN1209</t>
  </si>
  <si>
    <t>Vezénylési gyakorlat 2.</t>
  </si>
  <si>
    <t>Conducting practice 2.</t>
  </si>
  <si>
    <t>ENO1042, BZE1205</t>
  </si>
  <si>
    <t>OEN1210</t>
  </si>
  <si>
    <t>Énekkar 2.</t>
  </si>
  <si>
    <t>Choir 2.</t>
  </si>
  <si>
    <t>ENO1052, BZE1253</t>
  </si>
  <si>
    <t>OEN1211</t>
  </si>
  <si>
    <t>Zongora 2.*</t>
  </si>
  <si>
    <t>Piano 2.*</t>
  </si>
  <si>
    <t>ENO1062, BZE1206</t>
  </si>
  <si>
    <t>OEN1212</t>
  </si>
  <si>
    <t>Magánének 2.*</t>
  </si>
  <si>
    <t>Voice training 2.*</t>
  </si>
  <si>
    <t>ENO1072, BZE1207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</si>
  <si>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</si>
  <si>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</si>
  <si>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</si>
  <si>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</si>
  <si>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</si>
  <si>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</si>
  <si>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</si>
  <si>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OEN1114</t>
  </si>
  <si>
    <t>Szolfézs-zeneelmélet 3.</t>
  </si>
  <si>
    <t>Solfège – Music theory 3.</t>
  </si>
  <si>
    <t>ENO1013, ENO1023, BZE1162</t>
  </si>
  <si>
    <t>OEN1115</t>
  </si>
  <si>
    <t>Vezénylési gyakorlat 3.</t>
  </si>
  <si>
    <t>Conducting practice 3.</t>
  </si>
  <si>
    <t>ENO1043, BZE1115</t>
  </si>
  <si>
    <t>OEN1117</t>
  </si>
  <si>
    <t>Zongora 3.*</t>
  </si>
  <si>
    <t>Piano 3.*</t>
  </si>
  <si>
    <t>ENO1063</t>
  </si>
  <si>
    <t>OEN1118</t>
  </si>
  <si>
    <t>Magánének 3.*</t>
  </si>
  <si>
    <t>Voice training 3.*</t>
  </si>
  <si>
    <t>ENO1073</t>
  </si>
  <si>
    <t>OEN1220</t>
  </si>
  <si>
    <t>Zenetörténeti és zeneirodalmi ismeretek 4.</t>
  </si>
  <si>
    <t>Music history and literature 4.</t>
  </si>
  <si>
    <t>ENO1004, BZE1261</t>
  </si>
  <si>
    <t>OEN1221</t>
  </si>
  <si>
    <t>Szolfézs-zeneelmélet 4.</t>
  </si>
  <si>
    <t>Solfège – Music theory 4.</t>
  </si>
  <si>
    <t>ENO1014, ENO1024, BZE1262</t>
  </si>
  <si>
    <t>OEN1222</t>
  </si>
  <si>
    <t>Vezénylési gyakorlat 4.</t>
  </si>
  <si>
    <t>Conducting practice 4.</t>
  </si>
  <si>
    <t>ENO1044, BZE1215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</si>
  <si>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</si>
  <si>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</si>
  <si>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</si>
  <si>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</si>
  <si>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</si>
  <si>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</si>
  <si>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</si>
  <si>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</si>
  <si>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</si>
  <si>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</si>
  <si>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</si>
  <si>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</si>
  <si>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</si>
  <si>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</si>
  <si>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</si>
  <si>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</si>
  <si>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</si>
  <si>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</si>
  <si>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</si>
  <si>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</si>
  <si>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</si>
  <si>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</si>
  <si>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</si>
  <si>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</si>
  <si>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</si>
  <si>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</si>
  <si>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</si>
  <si>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</si>
  <si>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</si>
  <si>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</si>
  <si>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</si>
  <si>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</si>
  <si>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</si>
  <si>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</si>
  <si>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</si>
  <si>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</si>
  <si>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</si>
  <si>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</si>
  <si>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</si>
  <si>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</si>
  <si>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</si>
  <si>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</si>
  <si>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</si>
  <si>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</si>
  <si>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OEN8004</t>
  </si>
  <si>
    <t>Kollaborációs tanulási környezet</t>
  </si>
  <si>
    <t>Collaborative learning environment</t>
  </si>
  <si>
    <t>ENO8001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</si>
  <si>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</si>
  <si>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</si>
  <si>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</si>
  <si>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</si>
  <si>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</si>
  <si>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</si>
  <si>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</si>
  <si>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</si>
  <si>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</si>
  <si>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OEN1247</t>
  </si>
  <si>
    <t>Kamaraének 1.**</t>
  </si>
  <si>
    <t>Consort singing 1.**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</si>
  <si>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</si>
  <si>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</si>
  <si>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</si>
  <si>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</si>
  <si>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</si>
  <si>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</si>
  <si>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</si>
  <si>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</si>
  <si>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OEN1150</t>
  </si>
  <si>
    <t>Kamaraének 2.**</t>
  </si>
  <si>
    <t>Consort singing 2.**</t>
  </si>
  <si>
    <t>OEN1151</t>
  </si>
  <si>
    <t>Kórusirodalom</t>
  </si>
  <si>
    <t>Choir literature</t>
  </si>
  <si>
    <t>ENO1050</t>
  </si>
  <si>
    <t>OEN4000</t>
  </si>
  <si>
    <t xml:space="preserve">Komplex szakterületi zárószigorlat </t>
  </si>
  <si>
    <t>Complex professional comprehensive exam</t>
  </si>
  <si>
    <t>OEN1233
OEN8001</t>
  </si>
  <si>
    <t>S</t>
  </si>
  <si>
    <t>ENO4000</t>
  </si>
  <si>
    <t>* 30 perces egyéni óra</t>
  </si>
  <si>
    <t>**Maximum 4-5 fő /csoport</t>
  </si>
  <si>
    <t>4 félév</t>
  </si>
  <si>
    <t>Tanító szakképzettség birtokában tanári szakképzettség megszerzése egy szakon</t>
  </si>
  <si>
    <t>ENO1051,
BZE1153</t>
  </si>
  <si>
    <t>Ferencziné dr. Ács Ildikó</t>
  </si>
  <si>
    <t>Dr. Sinka Krisztina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</si>
</sst>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rgb="FF000000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top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9" fillId="0" borderId="1" xfId="0" applyFont="1" applyBorder="1" applyAlignment="1">
      <alignment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1" fillId="8" borderId="14" xfId="0" applyFont="1" applyFill="1" applyBorder="1" applyAlignment="1">
      <alignment horizontal="left" vertical="center" wrapText="1"/>
    </xf>
    <xf numFmtId="0" fontId="21" fillId="8" borderId="15" xfId="0" applyFont="1" applyFill="1" applyBorder="1" applyAlignment="1">
      <alignment horizontal="left" vertical="center" wrapText="1"/>
    </xf>
    <xf numFmtId="0" fontId="21" fillId="8" borderId="16" xfId="0" applyFont="1" applyFill="1" applyBorder="1" applyAlignment="1">
      <alignment horizontal="left" vertical="center" wrapText="1"/>
    </xf>
    <xf numFmtId="0" fontId="21" fillId="8" borderId="17" xfId="0" applyFont="1" applyFill="1" applyBorder="1" applyAlignment="1">
      <alignment horizontal="left" vertical="center" wrapText="1"/>
    </xf>
    <xf numFmtId="0" fontId="22" fillId="8" borderId="17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24" fillId="9" borderId="14" xfId="0" applyFont="1" applyFill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  <xf numFmtId="0" fontId="24" fillId="10" borderId="14" xfId="0" applyFont="1" applyFill="1" applyBorder="1" applyAlignment="1">
      <alignment vertical="center" wrapText="1"/>
    </xf>
    <xf numFmtId="1" fontId="20" fillId="2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" fontId="25" fillId="0" borderId="0" xfId="0" applyNumberFormat="1" applyFont="1" applyAlignment="1">
      <alignment horizontal="left" vertical="center"/>
    </xf>
    <xf numFmtId="0" fontId="21" fillId="0" borderId="17" xfId="0" applyFont="1" applyBorder="1" applyAlignment="1">
      <alignment horizontal="left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21" fillId="10" borderId="1" xfId="0" applyNumberFormat="1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19" fillId="10" borderId="1" xfId="0" applyFont="1" applyFill="1" applyBorder="1" applyAlignment="1">
      <alignment vertical="center" wrapText="1"/>
    </xf>
    <xf numFmtId="1" fontId="21" fillId="11" borderId="12" xfId="0" applyNumberFormat="1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 wrapText="1"/>
    </xf>
    <xf numFmtId="1" fontId="23" fillId="11" borderId="13" xfId="0" applyNumberFormat="1" applyFont="1" applyFill="1" applyBorder="1" applyAlignment="1">
      <alignment horizontal="center" vertical="center" wrapText="1"/>
    </xf>
    <xf numFmtId="0" fontId="21" fillId="11" borderId="13" xfId="0" applyFont="1" applyFill="1" applyBorder="1" applyAlignment="1">
      <alignment horizontal="center" vertical="center"/>
    </xf>
    <xf numFmtId="0" fontId="21" fillId="11" borderId="13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18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0" fontId="9" fillId="7" borderId="1" xfId="0" applyFont="1" applyFill="1" applyBorder="1" applyAlignment="1">
      <alignment vertical="center"/>
    </xf>
    <xf numFmtId="0" fontId="16" fillId="7" borderId="0" xfId="0" applyFont="1" applyFill="1" applyAlignment="1">
      <alignment horizontal="left" vertical="top"/>
    </xf>
    <xf numFmtId="0" fontId="21" fillId="3" borderId="0" xfId="0" applyFont="1" applyFill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0" fontId="21" fillId="0" borderId="1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/>
    </xf>
    <xf numFmtId="0" fontId="21" fillId="0" borderId="18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horizontal="center" vertical="center" wrapText="1"/>
    </xf>
    <xf numFmtId="1" fontId="21" fillId="0" borderId="18" xfId="0" applyNumberFormat="1" applyFont="1" applyFill="1" applyBorder="1" applyAlignment="1">
      <alignment horizontal="center" vertical="center" wrapText="1"/>
    </xf>
    <xf numFmtId="1" fontId="23" fillId="0" borderId="18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34013</xdr:rowOff>
    </xdr:from>
    <xdr:to>
      <xdr:col>2</xdr:col>
      <xdr:colOff>580159</xdr:colOff>
      <xdr:row>4</xdr:row>
      <xdr:rowOff>12181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13"/>
          <a:ext cx="1697182" cy="72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view="pageBreakPreview" topLeftCell="A4" zoomScaleNormal="100" zoomScaleSheetLayoutView="100" zoomScalePageLayoutView="85" workbookViewId="0">
      <selection activeCell="D17" sqref="D17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41.5703125" style="10" bestFit="1" customWidth="1"/>
    <col min="4" max="4" width="35.28515625" style="3" customWidth="1"/>
    <col min="5" max="5" width="15.140625" style="3" customWidth="1"/>
    <col min="6" max="6" width="28.7109375" style="3" customWidth="1"/>
    <col min="7" max="7" width="10" style="13" customWidth="1"/>
    <col min="8" max="8" width="5" style="11" customWidth="1"/>
    <col min="9" max="9" width="4.7109375" style="11" customWidth="1"/>
    <col min="10" max="10" width="6.7109375" style="12" customWidth="1"/>
    <col min="11" max="11" width="7.42578125" style="13" customWidth="1"/>
    <col min="12" max="12" width="9.28515625" style="13" customWidth="1"/>
    <col min="13" max="13" width="14.28515625" style="3" customWidth="1"/>
    <col min="14" max="14" width="8.7109375" style="95"/>
  </cols>
  <sheetData>
    <row r="1" spans="1:14" ht="15.75" x14ac:dyDescent="0.25">
      <c r="B1" s="1"/>
      <c r="C1" s="133"/>
      <c r="D1" s="36" t="s">
        <v>0</v>
      </c>
      <c r="E1" s="100"/>
      <c r="F1" s="35"/>
      <c r="G1" s="131"/>
      <c r="H1" s="4"/>
      <c r="I1" s="78" t="s">
        <v>1</v>
      </c>
      <c r="J1" s="78"/>
      <c r="L1" s="2"/>
      <c r="M1" s="6"/>
    </row>
    <row r="2" spans="1:14" x14ac:dyDescent="0.25">
      <c r="B2" s="1"/>
      <c r="C2" s="133"/>
      <c r="D2" s="101" t="s">
        <v>199</v>
      </c>
      <c r="E2" s="102"/>
      <c r="F2" s="38"/>
      <c r="G2" s="131"/>
      <c r="H2" s="4"/>
      <c r="I2" s="4"/>
      <c r="K2" s="2"/>
      <c r="L2" s="2"/>
      <c r="M2" s="6"/>
    </row>
    <row r="3" spans="1:14" x14ac:dyDescent="0.25">
      <c r="B3" s="1"/>
      <c r="C3" s="1"/>
      <c r="D3" s="19" t="s">
        <v>2</v>
      </c>
      <c r="E3" s="19" t="s">
        <v>198</v>
      </c>
      <c r="F3" s="35"/>
      <c r="G3" s="131"/>
      <c r="H3" s="4"/>
      <c r="I3" s="4"/>
      <c r="K3" s="2"/>
      <c r="L3" s="2"/>
      <c r="M3" s="6"/>
    </row>
    <row r="4" spans="1:14" x14ac:dyDescent="0.25">
      <c r="B4" s="1"/>
      <c r="C4" s="1"/>
      <c r="D4" s="19" t="s">
        <v>3</v>
      </c>
      <c r="E4" s="40">
        <v>120</v>
      </c>
      <c r="F4" s="35"/>
      <c r="G4" s="131"/>
      <c r="H4" s="4"/>
      <c r="I4" s="18"/>
      <c r="K4" s="18"/>
      <c r="L4" s="17"/>
      <c r="M4" s="17" t="s">
        <v>4</v>
      </c>
    </row>
    <row r="5" spans="1:14" x14ac:dyDescent="0.25">
      <c r="B5" s="1"/>
      <c r="C5" s="1"/>
      <c r="D5" s="35" t="s">
        <v>5</v>
      </c>
      <c r="E5" s="35" t="s">
        <v>6</v>
      </c>
      <c r="F5" s="35"/>
      <c r="G5" s="131"/>
      <c r="H5" s="4"/>
      <c r="K5" s="18" t="s">
        <v>7</v>
      </c>
      <c r="L5" s="17"/>
      <c r="M5" s="17">
        <f>SUM(H25,H40,H53,H60)</f>
        <v>341</v>
      </c>
    </row>
    <row r="6" spans="1:14" x14ac:dyDescent="0.25">
      <c r="B6" s="1"/>
      <c r="C6" s="1"/>
      <c r="F6" s="39"/>
      <c r="G6" s="131"/>
      <c r="H6" s="4"/>
      <c r="I6" s="4"/>
      <c r="J6" s="5"/>
      <c r="L6" s="5"/>
      <c r="M6" s="7"/>
    </row>
    <row r="7" spans="1:14" ht="15" customHeight="1" x14ac:dyDescent="0.25">
      <c r="A7" s="8" t="s">
        <v>8</v>
      </c>
      <c r="B7" s="37"/>
      <c r="D7" s="37"/>
      <c r="E7" s="37"/>
      <c r="F7" s="37"/>
      <c r="I7" s="15"/>
      <c r="J7" s="9"/>
      <c r="K7" s="3"/>
      <c r="L7" s="9"/>
    </row>
    <row r="8" spans="1:14" ht="44.25" customHeight="1" x14ac:dyDescent="0.25">
      <c r="A8" s="149" t="s">
        <v>9</v>
      </c>
      <c r="B8" s="141" t="s">
        <v>10</v>
      </c>
      <c r="C8" s="141" t="s">
        <v>11</v>
      </c>
      <c r="D8" s="143" t="s">
        <v>12</v>
      </c>
      <c r="E8" s="143" t="s">
        <v>13</v>
      </c>
      <c r="F8" s="143" t="s">
        <v>14</v>
      </c>
      <c r="G8" s="141" t="s">
        <v>15</v>
      </c>
      <c r="H8" s="145" t="s">
        <v>16</v>
      </c>
      <c r="I8" s="146"/>
      <c r="J8" s="147" t="s">
        <v>17</v>
      </c>
      <c r="K8" s="141" t="s">
        <v>18</v>
      </c>
      <c r="L8" s="141" t="s">
        <v>19</v>
      </c>
      <c r="M8" s="137" t="s">
        <v>20</v>
      </c>
    </row>
    <row r="9" spans="1:14" ht="26.25" customHeight="1" x14ac:dyDescent="0.25">
      <c r="A9" s="150"/>
      <c r="B9" s="142"/>
      <c r="C9" s="142"/>
      <c r="D9" s="144"/>
      <c r="E9" s="144"/>
      <c r="F9" s="144"/>
      <c r="G9" s="142"/>
      <c r="H9" s="16" t="s">
        <v>21</v>
      </c>
      <c r="I9" s="14" t="s">
        <v>22</v>
      </c>
      <c r="J9" s="148"/>
      <c r="K9" s="142"/>
      <c r="L9" s="142"/>
      <c r="M9" s="138"/>
    </row>
    <row r="10" spans="1:14" ht="28.5" x14ac:dyDescent="0.25">
      <c r="A10" s="20">
        <v>1</v>
      </c>
      <c r="B10" s="43" t="s">
        <v>23</v>
      </c>
      <c r="C10" s="58" t="s">
        <v>24</v>
      </c>
      <c r="D10" s="58" t="s">
        <v>25</v>
      </c>
      <c r="E10" s="43"/>
      <c r="F10" s="43" t="s">
        <v>26</v>
      </c>
      <c r="G10" s="47" t="s">
        <v>27</v>
      </c>
      <c r="H10" s="44">
        <v>5</v>
      </c>
      <c r="I10" s="44">
        <v>0</v>
      </c>
      <c r="J10" s="45">
        <v>2</v>
      </c>
      <c r="K10" s="46" t="s">
        <v>28</v>
      </c>
      <c r="L10" s="46" t="s">
        <v>29</v>
      </c>
      <c r="M10" s="43" t="s">
        <v>30</v>
      </c>
    </row>
    <row r="11" spans="1:14" ht="42.75" x14ac:dyDescent="0.25">
      <c r="A11" s="20">
        <v>1</v>
      </c>
      <c r="B11" s="43" t="s">
        <v>31</v>
      </c>
      <c r="C11" s="59" t="s">
        <v>32</v>
      </c>
      <c r="D11" s="59" t="s">
        <v>33</v>
      </c>
      <c r="E11" s="43"/>
      <c r="F11" s="74" t="s">
        <v>34</v>
      </c>
      <c r="G11" s="47" t="s">
        <v>27</v>
      </c>
      <c r="H11" s="80">
        <v>5</v>
      </c>
      <c r="I11" s="80">
        <v>13</v>
      </c>
      <c r="J11" s="45">
        <v>4</v>
      </c>
      <c r="K11" s="46" t="s">
        <v>35</v>
      </c>
      <c r="L11" s="46" t="s">
        <v>29</v>
      </c>
      <c r="M11" s="43" t="s">
        <v>36</v>
      </c>
    </row>
    <row r="12" spans="1:14" ht="28.5" x14ac:dyDescent="0.25">
      <c r="A12" s="20">
        <v>1</v>
      </c>
      <c r="B12" s="43" t="s">
        <v>37</v>
      </c>
      <c r="C12" s="60" t="s">
        <v>38</v>
      </c>
      <c r="D12" s="61" t="s">
        <v>39</v>
      </c>
      <c r="E12" s="43"/>
      <c r="F12" s="74" t="s">
        <v>201</v>
      </c>
      <c r="G12" s="47" t="s">
        <v>27</v>
      </c>
      <c r="H12" s="80">
        <v>0</v>
      </c>
      <c r="I12" s="80">
        <v>9</v>
      </c>
      <c r="J12" s="45">
        <v>2</v>
      </c>
      <c r="K12" s="46" t="s">
        <v>35</v>
      </c>
      <c r="L12" s="46" t="s">
        <v>29</v>
      </c>
      <c r="M12" s="43" t="s">
        <v>40</v>
      </c>
    </row>
    <row r="13" spans="1:14" ht="28.5" x14ac:dyDescent="0.25">
      <c r="A13" s="20">
        <v>1</v>
      </c>
      <c r="B13" s="43" t="s">
        <v>41</v>
      </c>
      <c r="C13" s="60" t="s">
        <v>42</v>
      </c>
      <c r="D13" s="61" t="s">
        <v>43</v>
      </c>
      <c r="E13" s="43" t="s">
        <v>44</v>
      </c>
      <c r="F13" s="43" t="s">
        <v>45</v>
      </c>
      <c r="G13" s="47" t="s">
        <v>27</v>
      </c>
      <c r="H13" s="80">
        <v>0</v>
      </c>
      <c r="I13" s="80">
        <v>9</v>
      </c>
      <c r="J13" s="45">
        <v>2</v>
      </c>
      <c r="K13" s="46" t="s">
        <v>35</v>
      </c>
      <c r="L13" s="46" t="s">
        <v>29</v>
      </c>
      <c r="M13" s="43" t="s">
        <v>200</v>
      </c>
    </row>
    <row r="14" spans="1:14" ht="28.5" x14ac:dyDescent="0.25">
      <c r="A14" s="20">
        <v>1</v>
      </c>
      <c r="B14" s="43" t="s">
        <v>46</v>
      </c>
      <c r="C14" s="60" t="s">
        <v>47</v>
      </c>
      <c r="D14" s="61" t="s">
        <v>48</v>
      </c>
      <c r="E14" s="43"/>
      <c r="F14" s="73" t="s">
        <v>49</v>
      </c>
      <c r="G14" s="47" t="s">
        <v>27</v>
      </c>
      <c r="H14" s="44">
        <v>0</v>
      </c>
      <c r="I14" s="47">
        <v>5</v>
      </c>
      <c r="J14" s="45">
        <v>1</v>
      </c>
      <c r="K14" s="46" t="s">
        <v>35</v>
      </c>
      <c r="L14" s="46" t="s">
        <v>29</v>
      </c>
      <c r="M14" s="43" t="s">
        <v>50</v>
      </c>
    </row>
    <row r="15" spans="1:14" ht="28.5" x14ac:dyDescent="0.25">
      <c r="A15" s="20">
        <v>1</v>
      </c>
      <c r="B15" s="43" t="s">
        <v>51</v>
      </c>
      <c r="C15" s="62" t="s">
        <v>52</v>
      </c>
      <c r="D15" s="79" t="s">
        <v>53</v>
      </c>
      <c r="E15" s="43"/>
      <c r="F15" s="73" t="s">
        <v>202</v>
      </c>
      <c r="G15" s="47" t="s">
        <v>27</v>
      </c>
      <c r="H15" s="44">
        <v>0</v>
      </c>
      <c r="I15" s="47">
        <v>5</v>
      </c>
      <c r="J15" s="45">
        <v>1</v>
      </c>
      <c r="K15" s="46" t="s">
        <v>35</v>
      </c>
      <c r="L15" s="46" t="s">
        <v>29</v>
      </c>
      <c r="M15" s="43" t="s">
        <v>54</v>
      </c>
    </row>
    <row r="16" spans="1:14" s="97" customFormat="1" ht="28.5" x14ac:dyDescent="0.25">
      <c r="A16" s="111">
        <v>1</v>
      </c>
      <c r="B16" s="104" t="s">
        <v>56</v>
      </c>
      <c r="C16" s="105" t="s">
        <v>57</v>
      </c>
      <c r="D16" s="106" t="s">
        <v>58</v>
      </c>
      <c r="E16" s="104"/>
      <c r="F16" s="104" t="s">
        <v>26</v>
      </c>
      <c r="G16" s="96" t="s">
        <v>27</v>
      </c>
      <c r="H16" s="107">
        <v>5</v>
      </c>
      <c r="I16" s="107">
        <v>0</v>
      </c>
      <c r="J16" s="108">
        <v>2</v>
      </c>
      <c r="K16" s="109" t="s">
        <v>28</v>
      </c>
      <c r="L16" s="109" t="s">
        <v>29</v>
      </c>
      <c r="M16" s="104" t="s">
        <v>59</v>
      </c>
      <c r="N16" s="114"/>
    </row>
    <row r="17" spans="1:14" s="97" customFormat="1" ht="42.75" x14ac:dyDescent="0.25">
      <c r="A17" s="111">
        <v>1</v>
      </c>
      <c r="B17" s="104" t="s">
        <v>60</v>
      </c>
      <c r="C17" s="110" t="s">
        <v>61</v>
      </c>
      <c r="D17" s="110" t="s">
        <v>62</v>
      </c>
      <c r="E17" s="104"/>
      <c r="F17" s="104" t="s">
        <v>34</v>
      </c>
      <c r="G17" s="96" t="s">
        <v>27</v>
      </c>
      <c r="H17" s="107">
        <v>5</v>
      </c>
      <c r="I17" s="107">
        <v>9</v>
      </c>
      <c r="J17" s="108">
        <v>4</v>
      </c>
      <c r="K17" s="109" t="s">
        <v>28</v>
      </c>
      <c r="L17" s="109" t="s">
        <v>29</v>
      </c>
      <c r="M17" s="104" t="s">
        <v>63</v>
      </c>
      <c r="N17" s="114"/>
    </row>
    <row r="18" spans="1:14" s="97" customFormat="1" ht="28.5" x14ac:dyDescent="0.25">
      <c r="A18" s="111">
        <v>1</v>
      </c>
      <c r="B18" s="104" t="s">
        <v>64</v>
      </c>
      <c r="C18" s="115" t="s">
        <v>65</v>
      </c>
      <c r="D18" s="116" t="s">
        <v>66</v>
      </c>
      <c r="E18" s="104"/>
      <c r="F18" s="104" t="s">
        <v>201</v>
      </c>
      <c r="G18" s="96" t="s">
        <v>27</v>
      </c>
      <c r="H18" s="107">
        <v>0</v>
      </c>
      <c r="I18" s="107">
        <v>9</v>
      </c>
      <c r="J18" s="108">
        <v>2</v>
      </c>
      <c r="K18" s="109" t="s">
        <v>35</v>
      </c>
      <c r="L18" s="109" t="s">
        <v>29</v>
      </c>
      <c r="M18" s="104" t="s">
        <v>67</v>
      </c>
      <c r="N18" s="114"/>
    </row>
    <row r="19" spans="1:14" s="97" customFormat="1" ht="28.5" x14ac:dyDescent="0.25">
      <c r="A19" s="111">
        <v>1</v>
      </c>
      <c r="B19" s="104" t="s">
        <v>72</v>
      </c>
      <c r="C19" s="112" t="s">
        <v>73</v>
      </c>
      <c r="D19" s="113" t="s">
        <v>74</v>
      </c>
      <c r="E19" s="104"/>
      <c r="F19" s="117" t="s">
        <v>49</v>
      </c>
      <c r="G19" s="96" t="s">
        <v>27</v>
      </c>
      <c r="H19" s="107">
        <v>0</v>
      </c>
      <c r="I19" s="96">
        <v>5</v>
      </c>
      <c r="J19" s="108">
        <v>1</v>
      </c>
      <c r="K19" s="109" t="s">
        <v>35</v>
      </c>
      <c r="L19" s="109" t="s">
        <v>29</v>
      </c>
      <c r="M19" s="104" t="s">
        <v>75</v>
      </c>
      <c r="N19" s="114"/>
    </row>
    <row r="20" spans="1:14" s="97" customFormat="1" ht="28.5" x14ac:dyDescent="0.25">
      <c r="A20" s="111">
        <v>1</v>
      </c>
      <c r="B20" s="104" t="s">
        <v>76</v>
      </c>
      <c r="C20" s="112" t="s">
        <v>77</v>
      </c>
      <c r="D20" s="113" t="s">
        <v>78</v>
      </c>
      <c r="E20" s="104"/>
      <c r="F20" s="104" t="s">
        <v>202</v>
      </c>
      <c r="G20" s="96" t="s">
        <v>27</v>
      </c>
      <c r="H20" s="107">
        <v>0</v>
      </c>
      <c r="I20" s="96">
        <v>5</v>
      </c>
      <c r="J20" s="108">
        <v>1</v>
      </c>
      <c r="K20" s="109" t="s">
        <v>35</v>
      </c>
      <c r="L20" s="109" t="s">
        <v>29</v>
      </c>
      <c r="M20" s="104" t="s">
        <v>79</v>
      </c>
      <c r="N20" s="114"/>
    </row>
    <row r="21" spans="1:14" s="97" customFormat="1" x14ac:dyDescent="0.25">
      <c r="A21" s="111">
        <v>1</v>
      </c>
      <c r="B21" s="98" t="s">
        <v>143</v>
      </c>
      <c r="C21" s="99" t="s">
        <v>144</v>
      </c>
      <c r="D21" s="118" t="s">
        <v>145</v>
      </c>
      <c r="E21" s="119"/>
      <c r="F21" s="119" t="s">
        <v>146</v>
      </c>
      <c r="G21" s="120" t="s">
        <v>27</v>
      </c>
      <c r="H21" s="121">
        <v>9</v>
      </c>
      <c r="I21" s="120">
        <v>0</v>
      </c>
      <c r="J21" s="122">
        <v>3</v>
      </c>
      <c r="K21" s="123" t="s">
        <v>28</v>
      </c>
      <c r="L21" s="123" t="s">
        <v>29</v>
      </c>
      <c r="M21" s="98" t="s">
        <v>147</v>
      </c>
      <c r="N21" s="114"/>
    </row>
    <row r="22" spans="1:14" x14ac:dyDescent="0.25">
      <c r="A22" s="20">
        <v>1</v>
      </c>
      <c r="B22" s="53" t="s">
        <v>175</v>
      </c>
      <c r="C22" s="70" t="s">
        <v>176</v>
      </c>
      <c r="D22" s="70" t="s">
        <v>177</v>
      </c>
      <c r="E22" s="53"/>
      <c r="F22" s="53" t="s">
        <v>26</v>
      </c>
      <c r="G22" s="57" t="s">
        <v>27</v>
      </c>
      <c r="H22" s="54">
        <v>0</v>
      </c>
      <c r="I22" s="54">
        <v>9</v>
      </c>
      <c r="J22" s="55">
        <v>2</v>
      </c>
      <c r="K22" s="56" t="s">
        <v>35</v>
      </c>
      <c r="L22" s="56" t="s">
        <v>29</v>
      </c>
      <c r="M22" s="53" t="s">
        <v>178</v>
      </c>
    </row>
    <row r="23" spans="1:14" x14ac:dyDescent="0.25">
      <c r="A23" s="20">
        <v>1</v>
      </c>
      <c r="B23" s="53" t="s">
        <v>186</v>
      </c>
      <c r="C23" s="69" t="s">
        <v>187</v>
      </c>
      <c r="D23" s="69" t="s">
        <v>188</v>
      </c>
      <c r="E23" s="53"/>
      <c r="F23" s="53" t="s">
        <v>45</v>
      </c>
      <c r="G23" s="57" t="s">
        <v>27</v>
      </c>
      <c r="H23" s="54">
        <v>9</v>
      </c>
      <c r="I23" s="54">
        <v>0</v>
      </c>
      <c r="J23" s="55">
        <v>3</v>
      </c>
      <c r="K23" s="56" t="s">
        <v>28</v>
      </c>
      <c r="L23" s="56" t="s">
        <v>29</v>
      </c>
      <c r="M23" s="53" t="s">
        <v>189</v>
      </c>
    </row>
    <row r="24" spans="1:14" x14ac:dyDescent="0.25">
      <c r="A24" s="72"/>
      <c r="B24" s="21"/>
      <c r="C24" s="21"/>
      <c r="D24" s="21"/>
      <c r="E24" s="21"/>
      <c r="F24" s="21"/>
      <c r="G24" s="134"/>
      <c r="H24" s="22">
        <f>SUM(H10:H23)</f>
        <v>38</v>
      </c>
      <c r="I24" s="22">
        <f>SUM(I10:I23)</f>
        <v>78</v>
      </c>
      <c r="J24" s="76">
        <f>SUM(J10:J23)</f>
        <v>30</v>
      </c>
      <c r="K24" s="24"/>
      <c r="L24" s="24"/>
      <c r="M24" s="21"/>
    </row>
    <row r="25" spans="1:14" ht="25.5" x14ac:dyDescent="0.25">
      <c r="A25" s="72"/>
      <c r="B25" s="21"/>
      <c r="C25" s="21"/>
      <c r="D25" s="21"/>
      <c r="E25" s="21"/>
      <c r="F25" s="21"/>
      <c r="G25" s="135" t="s">
        <v>55</v>
      </c>
      <c r="H25" s="139">
        <f>SUM(H24:I24)</f>
        <v>116</v>
      </c>
      <c r="I25" s="140"/>
      <c r="J25" s="23"/>
      <c r="K25" s="24"/>
      <c r="L25" s="24"/>
      <c r="M25" s="21"/>
    </row>
    <row r="26" spans="1:14" ht="28.5" x14ac:dyDescent="0.25">
      <c r="A26" s="26">
        <v>2</v>
      </c>
      <c r="B26" s="63" t="s">
        <v>83</v>
      </c>
      <c r="C26" s="63" t="s">
        <v>84</v>
      </c>
      <c r="D26" s="63" t="s">
        <v>85</v>
      </c>
      <c r="E26" s="63"/>
      <c r="F26" s="63" t="s">
        <v>26</v>
      </c>
      <c r="G26" s="50" t="s">
        <v>27</v>
      </c>
      <c r="H26" s="50">
        <v>5</v>
      </c>
      <c r="I26" s="50">
        <v>0</v>
      </c>
      <c r="J26" s="77">
        <v>2</v>
      </c>
      <c r="K26" s="50" t="s">
        <v>28</v>
      </c>
      <c r="L26" s="50" t="s">
        <v>29</v>
      </c>
      <c r="M26" s="89" t="s">
        <v>86</v>
      </c>
    </row>
    <row r="27" spans="1:14" ht="42.75" x14ac:dyDescent="0.25">
      <c r="A27" s="26">
        <v>2</v>
      </c>
      <c r="B27" s="63" t="s">
        <v>87</v>
      </c>
      <c r="C27" s="63" t="s">
        <v>88</v>
      </c>
      <c r="D27" s="63" t="s">
        <v>89</v>
      </c>
      <c r="E27" s="63"/>
      <c r="F27" s="63" t="s">
        <v>34</v>
      </c>
      <c r="G27" s="50" t="s">
        <v>27</v>
      </c>
      <c r="H27" s="50">
        <v>5</v>
      </c>
      <c r="I27" s="50">
        <v>9</v>
      </c>
      <c r="J27" s="77">
        <v>4</v>
      </c>
      <c r="K27" s="50" t="s">
        <v>35</v>
      </c>
      <c r="L27" s="50" t="s">
        <v>29</v>
      </c>
      <c r="M27" s="89" t="s">
        <v>90</v>
      </c>
    </row>
    <row r="28" spans="1:14" ht="28.5" x14ac:dyDescent="0.25">
      <c r="A28" s="26">
        <v>2</v>
      </c>
      <c r="B28" s="63" t="s">
        <v>91</v>
      </c>
      <c r="C28" s="63" t="s">
        <v>92</v>
      </c>
      <c r="D28" s="63" t="s">
        <v>93</v>
      </c>
      <c r="E28" s="63"/>
      <c r="F28" s="63" t="s">
        <v>201</v>
      </c>
      <c r="G28" s="50" t="s">
        <v>27</v>
      </c>
      <c r="H28" s="50">
        <v>0</v>
      </c>
      <c r="I28" s="50">
        <v>9</v>
      </c>
      <c r="J28" s="77">
        <v>2</v>
      </c>
      <c r="K28" s="50" t="s">
        <v>35</v>
      </c>
      <c r="L28" s="50" t="s">
        <v>29</v>
      </c>
      <c r="M28" s="89" t="s">
        <v>94</v>
      </c>
    </row>
    <row r="29" spans="1:14" x14ac:dyDescent="0.25">
      <c r="A29" s="26">
        <v>2</v>
      </c>
      <c r="B29" s="63" t="s">
        <v>95</v>
      </c>
      <c r="C29" s="63" t="s">
        <v>96</v>
      </c>
      <c r="D29" s="63" t="s">
        <v>97</v>
      </c>
      <c r="E29" s="63"/>
      <c r="F29" s="63" t="s">
        <v>49</v>
      </c>
      <c r="G29" s="50" t="s">
        <v>27</v>
      </c>
      <c r="H29" s="50">
        <v>0</v>
      </c>
      <c r="I29" s="50">
        <v>5</v>
      </c>
      <c r="J29" s="77">
        <v>1</v>
      </c>
      <c r="K29" s="50" t="s">
        <v>35</v>
      </c>
      <c r="L29" s="50" t="s">
        <v>29</v>
      </c>
      <c r="M29" s="89" t="s">
        <v>98</v>
      </c>
    </row>
    <row r="30" spans="1:14" x14ac:dyDescent="0.25">
      <c r="A30" s="26">
        <v>2</v>
      </c>
      <c r="B30" s="63" t="s">
        <v>99</v>
      </c>
      <c r="C30" s="63" t="s">
        <v>100</v>
      </c>
      <c r="D30" s="63" t="s">
        <v>101</v>
      </c>
      <c r="E30" s="63"/>
      <c r="F30" s="63" t="s">
        <v>202</v>
      </c>
      <c r="G30" s="50" t="s">
        <v>27</v>
      </c>
      <c r="H30" s="50">
        <v>0</v>
      </c>
      <c r="I30" s="50">
        <v>5</v>
      </c>
      <c r="J30" s="77">
        <v>1</v>
      </c>
      <c r="K30" s="50" t="s">
        <v>35</v>
      </c>
      <c r="L30" s="50" t="s">
        <v>29</v>
      </c>
      <c r="M30" s="89" t="s">
        <v>102</v>
      </c>
    </row>
    <row r="31" spans="1:14" ht="28.5" x14ac:dyDescent="0.25">
      <c r="A31" s="26">
        <v>2</v>
      </c>
      <c r="B31" s="48" t="s">
        <v>103</v>
      </c>
      <c r="C31" s="64" t="s">
        <v>104</v>
      </c>
      <c r="D31" s="63" t="s">
        <v>105</v>
      </c>
      <c r="E31" s="48"/>
      <c r="F31" s="48" t="s">
        <v>26</v>
      </c>
      <c r="G31" s="50" t="s">
        <v>27</v>
      </c>
      <c r="H31" s="49">
        <v>5</v>
      </c>
      <c r="I31" s="50">
        <v>0</v>
      </c>
      <c r="J31" s="51">
        <v>2</v>
      </c>
      <c r="K31" s="52" t="s">
        <v>28</v>
      </c>
      <c r="L31" s="52" t="s">
        <v>29</v>
      </c>
      <c r="M31" s="89" t="s">
        <v>106</v>
      </c>
    </row>
    <row r="32" spans="1:14" ht="42.75" x14ac:dyDescent="0.25">
      <c r="A32" s="26">
        <v>2</v>
      </c>
      <c r="B32" s="48" t="s">
        <v>107</v>
      </c>
      <c r="C32" s="63" t="s">
        <v>108</v>
      </c>
      <c r="D32" s="63" t="s">
        <v>109</v>
      </c>
      <c r="E32" s="48"/>
      <c r="F32" s="48" t="s">
        <v>34</v>
      </c>
      <c r="G32" s="50" t="s">
        <v>27</v>
      </c>
      <c r="H32" s="83">
        <v>5</v>
      </c>
      <c r="I32" s="85">
        <v>9</v>
      </c>
      <c r="J32" s="51">
        <v>4</v>
      </c>
      <c r="K32" s="52" t="s">
        <v>28</v>
      </c>
      <c r="L32" s="52" t="s">
        <v>29</v>
      </c>
      <c r="M32" s="89" t="s">
        <v>110</v>
      </c>
    </row>
    <row r="33" spans="1:14" ht="28.5" x14ac:dyDescent="0.25">
      <c r="A33" s="26">
        <v>2</v>
      </c>
      <c r="B33" s="48" t="s">
        <v>111</v>
      </c>
      <c r="C33" s="64" t="s">
        <v>112</v>
      </c>
      <c r="D33" s="65" t="s">
        <v>113</v>
      </c>
      <c r="E33" s="48"/>
      <c r="F33" s="48" t="s">
        <v>201</v>
      </c>
      <c r="G33" s="50" t="s">
        <v>27</v>
      </c>
      <c r="H33" s="86">
        <v>0</v>
      </c>
      <c r="I33" s="81">
        <v>9</v>
      </c>
      <c r="J33" s="51">
        <v>2</v>
      </c>
      <c r="K33" s="52" t="s">
        <v>35</v>
      </c>
      <c r="L33" s="52" t="s">
        <v>29</v>
      </c>
      <c r="M33" s="89" t="s">
        <v>114</v>
      </c>
    </row>
    <row r="34" spans="1:14" x14ac:dyDescent="0.25">
      <c r="A34" s="26">
        <v>2</v>
      </c>
      <c r="B34" s="48" t="s">
        <v>172</v>
      </c>
      <c r="C34" s="48" t="s">
        <v>173</v>
      </c>
      <c r="D34" s="48" t="s">
        <v>174</v>
      </c>
      <c r="E34" s="48"/>
      <c r="F34" s="48" t="s">
        <v>202</v>
      </c>
      <c r="G34" s="50" t="s">
        <v>27</v>
      </c>
      <c r="H34" s="50">
        <v>0</v>
      </c>
      <c r="I34" s="50">
        <v>9</v>
      </c>
      <c r="J34" s="77">
        <v>2</v>
      </c>
      <c r="K34" s="50" t="s">
        <v>35</v>
      </c>
      <c r="L34" s="50" t="s">
        <v>29</v>
      </c>
      <c r="M34" s="50"/>
    </row>
    <row r="35" spans="1:14" ht="28.5" x14ac:dyDescent="0.25">
      <c r="A35" s="26">
        <v>2</v>
      </c>
      <c r="B35" s="48" t="s">
        <v>68</v>
      </c>
      <c r="C35" s="66" t="s">
        <v>69</v>
      </c>
      <c r="D35" s="67" t="s">
        <v>70</v>
      </c>
      <c r="E35" s="48"/>
      <c r="F35" s="48" t="s">
        <v>45</v>
      </c>
      <c r="G35" s="50" t="s">
        <v>27</v>
      </c>
      <c r="H35" s="83">
        <v>0</v>
      </c>
      <c r="I35" s="83">
        <v>9</v>
      </c>
      <c r="J35" s="51">
        <v>2</v>
      </c>
      <c r="K35" s="52" t="s">
        <v>35</v>
      </c>
      <c r="L35" s="52" t="s">
        <v>29</v>
      </c>
      <c r="M35" s="89" t="s">
        <v>71</v>
      </c>
    </row>
    <row r="36" spans="1:14" x14ac:dyDescent="0.25">
      <c r="A36" s="26">
        <v>2</v>
      </c>
      <c r="B36" s="48" t="s">
        <v>163</v>
      </c>
      <c r="C36" s="66" t="s">
        <v>164</v>
      </c>
      <c r="D36" s="66" t="s">
        <v>165</v>
      </c>
      <c r="E36" s="66"/>
      <c r="F36" s="66" t="s">
        <v>166</v>
      </c>
      <c r="G36" s="82" t="s">
        <v>27</v>
      </c>
      <c r="H36" s="50">
        <v>5</v>
      </c>
      <c r="I36" s="50">
        <v>5</v>
      </c>
      <c r="J36" s="50">
        <v>3</v>
      </c>
      <c r="K36" s="50" t="s">
        <v>35</v>
      </c>
      <c r="L36" s="50" t="s">
        <v>29</v>
      </c>
      <c r="M36" s="63" t="s">
        <v>167</v>
      </c>
    </row>
    <row r="37" spans="1:14" x14ac:dyDescent="0.25">
      <c r="A37" s="26">
        <v>2</v>
      </c>
      <c r="B37" s="48" t="s">
        <v>139</v>
      </c>
      <c r="C37" s="66" t="s">
        <v>140</v>
      </c>
      <c r="D37" s="66" t="s">
        <v>141</v>
      </c>
      <c r="E37" s="66"/>
      <c r="F37" s="66" t="s">
        <v>201</v>
      </c>
      <c r="G37" s="50" t="s">
        <v>27</v>
      </c>
      <c r="H37" s="87">
        <v>0</v>
      </c>
      <c r="I37" s="87">
        <v>5</v>
      </c>
      <c r="J37" s="77">
        <v>2</v>
      </c>
      <c r="K37" s="50" t="s">
        <v>35</v>
      </c>
      <c r="L37" s="50" t="s">
        <v>29</v>
      </c>
      <c r="M37" s="48" t="s">
        <v>142</v>
      </c>
    </row>
    <row r="38" spans="1:14" x14ac:dyDescent="0.25">
      <c r="A38" s="26">
        <v>2</v>
      </c>
      <c r="B38" s="48" t="s">
        <v>115</v>
      </c>
      <c r="C38" s="66" t="s">
        <v>116</v>
      </c>
      <c r="D38" s="68" t="s">
        <v>117</v>
      </c>
      <c r="E38" s="48"/>
      <c r="F38" s="75" t="s">
        <v>34</v>
      </c>
      <c r="G38" s="50" t="s">
        <v>27</v>
      </c>
      <c r="H38" s="90">
        <v>0</v>
      </c>
      <c r="I38" s="91">
        <v>9</v>
      </c>
      <c r="J38" s="92">
        <v>3</v>
      </c>
      <c r="K38" s="93" t="s">
        <v>35</v>
      </c>
      <c r="L38" s="93" t="s">
        <v>29</v>
      </c>
      <c r="M38" s="94" t="s">
        <v>118</v>
      </c>
    </row>
    <row r="39" spans="1:14" x14ac:dyDescent="0.25">
      <c r="A39" s="72"/>
      <c r="B39" s="21"/>
      <c r="C39" s="21"/>
      <c r="D39" s="21"/>
      <c r="E39" s="21"/>
      <c r="F39" s="21"/>
      <c r="G39" s="134"/>
      <c r="H39" s="22">
        <f>SUM(H26:H38)</f>
        <v>25</v>
      </c>
      <c r="I39" s="22">
        <f>SUM(I26:I38)</f>
        <v>83</v>
      </c>
      <c r="J39" s="22">
        <f>SUM(J26:J38)</f>
        <v>30</v>
      </c>
      <c r="K39" s="24"/>
      <c r="L39" s="24"/>
      <c r="M39" s="21"/>
    </row>
    <row r="40" spans="1:14" ht="25.5" x14ac:dyDescent="0.25">
      <c r="A40" s="72"/>
      <c r="B40" s="21"/>
      <c r="C40" s="21"/>
      <c r="D40" s="21"/>
      <c r="E40" s="21"/>
      <c r="F40" s="21"/>
      <c r="G40" s="135" t="s">
        <v>55</v>
      </c>
      <c r="H40" s="139">
        <f>SUM(H39:I39)</f>
        <v>108</v>
      </c>
      <c r="I40" s="140"/>
      <c r="J40" s="22"/>
      <c r="K40" s="24"/>
      <c r="L40" s="24"/>
      <c r="M40" s="21"/>
    </row>
    <row r="41" spans="1:14" ht="28.5" x14ac:dyDescent="0.25">
      <c r="A41" s="84">
        <v>3</v>
      </c>
      <c r="B41" s="88" t="s">
        <v>119</v>
      </c>
      <c r="C41" s="88" t="s">
        <v>120</v>
      </c>
      <c r="D41" s="88" t="s">
        <v>121</v>
      </c>
      <c r="E41" s="88"/>
      <c r="F41" s="88" t="s">
        <v>26</v>
      </c>
      <c r="G41" s="84" t="s">
        <v>27</v>
      </c>
      <c r="H41" s="84">
        <v>5</v>
      </c>
      <c r="I41" s="88">
        <v>0</v>
      </c>
      <c r="J41" s="132">
        <v>2</v>
      </c>
      <c r="K41" s="84" t="s">
        <v>28</v>
      </c>
      <c r="L41" s="84" t="s">
        <v>29</v>
      </c>
      <c r="M41" s="88" t="s">
        <v>122</v>
      </c>
    </row>
    <row r="42" spans="1:14" ht="42.75" x14ac:dyDescent="0.25">
      <c r="A42" s="84">
        <v>3</v>
      </c>
      <c r="B42" s="88" t="s">
        <v>123</v>
      </c>
      <c r="C42" s="88" t="s">
        <v>124</v>
      </c>
      <c r="D42" s="88" t="s">
        <v>125</v>
      </c>
      <c r="E42" s="88" t="s">
        <v>107</v>
      </c>
      <c r="F42" s="88" t="s">
        <v>34</v>
      </c>
      <c r="G42" s="84" t="s">
        <v>27</v>
      </c>
      <c r="H42" s="84">
        <v>5</v>
      </c>
      <c r="I42" s="88">
        <v>9</v>
      </c>
      <c r="J42" s="132">
        <v>4</v>
      </c>
      <c r="K42" s="84" t="s">
        <v>28</v>
      </c>
      <c r="L42" s="84" t="s">
        <v>29</v>
      </c>
      <c r="M42" s="88" t="s">
        <v>126</v>
      </c>
    </row>
    <row r="43" spans="1:14" ht="28.5" x14ac:dyDescent="0.25">
      <c r="A43" s="84">
        <v>3</v>
      </c>
      <c r="B43" s="88" t="s">
        <v>148</v>
      </c>
      <c r="C43" s="88" t="s">
        <v>149</v>
      </c>
      <c r="D43" s="88" t="s">
        <v>150</v>
      </c>
      <c r="E43" s="88" t="s">
        <v>111</v>
      </c>
      <c r="F43" s="88" t="s">
        <v>201</v>
      </c>
      <c r="G43" s="84" t="s">
        <v>27</v>
      </c>
      <c r="H43" s="84">
        <v>0</v>
      </c>
      <c r="I43" s="88">
        <v>9</v>
      </c>
      <c r="J43" s="132">
        <v>2</v>
      </c>
      <c r="K43" s="84" t="s">
        <v>35</v>
      </c>
      <c r="L43" s="84" t="s">
        <v>29</v>
      </c>
      <c r="M43" s="88"/>
    </row>
    <row r="44" spans="1:14" x14ac:dyDescent="0.25">
      <c r="A44" s="84">
        <v>3</v>
      </c>
      <c r="B44" s="88" t="s">
        <v>151</v>
      </c>
      <c r="C44" s="88" t="s">
        <v>152</v>
      </c>
      <c r="D44" s="88" t="s">
        <v>153</v>
      </c>
      <c r="E44" s="88" t="s">
        <v>111</v>
      </c>
      <c r="F44" s="88" t="s">
        <v>201</v>
      </c>
      <c r="G44" s="84" t="s">
        <v>27</v>
      </c>
      <c r="H44" s="84">
        <v>0</v>
      </c>
      <c r="I44" s="88">
        <v>9</v>
      </c>
      <c r="J44" s="132">
        <v>2</v>
      </c>
      <c r="K44" s="84" t="s">
        <v>35</v>
      </c>
      <c r="L44" s="84" t="s">
        <v>29</v>
      </c>
      <c r="M44" s="88" t="s">
        <v>154</v>
      </c>
    </row>
    <row r="45" spans="1:14" s="97" customFormat="1" ht="28.5" x14ac:dyDescent="0.25">
      <c r="A45" s="84">
        <v>3</v>
      </c>
      <c r="B45" s="88" t="s">
        <v>131</v>
      </c>
      <c r="C45" s="88" t="s">
        <v>132</v>
      </c>
      <c r="D45" s="88" t="s">
        <v>133</v>
      </c>
      <c r="E45" s="88"/>
      <c r="F45" s="88" t="s">
        <v>26</v>
      </c>
      <c r="G45" s="84" t="s">
        <v>27</v>
      </c>
      <c r="H45" s="84">
        <v>5</v>
      </c>
      <c r="I45" s="88">
        <v>0</v>
      </c>
      <c r="J45" s="132">
        <v>2</v>
      </c>
      <c r="K45" s="84" t="s">
        <v>28</v>
      </c>
      <c r="L45" s="84" t="s">
        <v>29</v>
      </c>
      <c r="M45" s="88" t="s">
        <v>134</v>
      </c>
      <c r="N45" s="114"/>
    </row>
    <row r="46" spans="1:14" s="97" customFormat="1" ht="42.75" x14ac:dyDescent="0.25">
      <c r="A46" s="84">
        <v>3</v>
      </c>
      <c r="B46" s="88" t="s">
        <v>135</v>
      </c>
      <c r="C46" s="88" t="s">
        <v>136</v>
      </c>
      <c r="D46" s="88" t="s">
        <v>137</v>
      </c>
      <c r="E46" s="88"/>
      <c r="F46" s="88" t="s">
        <v>34</v>
      </c>
      <c r="G46" s="84" t="s">
        <v>27</v>
      </c>
      <c r="H46" s="84">
        <v>5</v>
      </c>
      <c r="I46" s="88">
        <v>9</v>
      </c>
      <c r="J46" s="132">
        <v>4</v>
      </c>
      <c r="K46" s="84" t="s">
        <v>35</v>
      </c>
      <c r="L46" s="84" t="s">
        <v>29</v>
      </c>
      <c r="M46" s="88" t="s">
        <v>138</v>
      </c>
      <c r="N46" s="114"/>
    </row>
    <row r="47" spans="1:14" x14ac:dyDescent="0.25">
      <c r="A47" s="84">
        <v>3</v>
      </c>
      <c r="B47" s="88" t="s">
        <v>183</v>
      </c>
      <c r="C47" s="88" t="s">
        <v>184</v>
      </c>
      <c r="D47" s="88" t="s">
        <v>185</v>
      </c>
      <c r="E47" s="88"/>
      <c r="F47" s="88" t="s">
        <v>202</v>
      </c>
      <c r="G47" s="84" t="s">
        <v>27</v>
      </c>
      <c r="H47" s="84">
        <v>0</v>
      </c>
      <c r="I47" s="88">
        <v>9</v>
      </c>
      <c r="J47" s="132">
        <v>2</v>
      </c>
      <c r="K47" s="84" t="s">
        <v>35</v>
      </c>
      <c r="L47" s="84" t="s">
        <v>29</v>
      </c>
      <c r="M47" s="88"/>
    </row>
    <row r="48" spans="1:14" x14ac:dyDescent="0.25">
      <c r="A48" s="84">
        <v>3</v>
      </c>
      <c r="B48" s="88" t="s">
        <v>179</v>
      </c>
      <c r="C48" s="88" t="s">
        <v>180</v>
      </c>
      <c r="D48" s="88" t="s">
        <v>181</v>
      </c>
      <c r="E48" s="88"/>
      <c r="F48" s="88" t="s">
        <v>45</v>
      </c>
      <c r="G48" s="84" t="s">
        <v>27</v>
      </c>
      <c r="H48" s="84">
        <v>0</v>
      </c>
      <c r="I48" s="88">
        <v>9</v>
      </c>
      <c r="J48" s="132">
        <v>3</v>
      </c>
      <c r="K48" s="84" t="s">
        <v>35</v>
      </c>
      <c r="L48" s="84" t="s">
        <v>29</v>
      </c>
      <c r="M48" s="88" t="s">
        <v>182</v>
      </c>
    </row>
    <row r="49" spans="1:13" x14ac:dyDescent="0.25">
      <c r="A49" s="84">
        <v>3</v>
      </c>
      <c r="B49" s="88" t="s">
        <v>127</v>
      </c>
      <c r="C49" s="88" t="s">
        <v>128</v>
      </c>
      <c r="D49" s="88" t="s">
        <v>129</v>
      </c>
      <c r="E49" s="88"/>
      <c r="F49" s="88" t="s">
        <v>34</v>
      </c>
      <c r="G49" s="84" t="s">
        <v>27</v>
      </c>
      <c r="H49" s="84">
        <v>0</v>
      </c>
      <c r="I49" s="88">
        <v>9</v>
      </c>
      <c r="J49" s="132">
        <v>3</v>
      </c>
      <c r="K49" s="84" t="s">
        <v>35</v>
      </c>
      <c r="L49" s="84" t="s">
        <v>29</v>
      </c>
      <c r="M49" s="88" t="s">
        <v>130</v>
      </c>
    </row>
    <row r="50" spans="1:13" x14ac:dyDescent="0.25">
      <c r="A50" s="84">
        <v>3</v>
      </c>
      <c r="B50" s="88" t="s">
        <v>159</v>
      </c>
      <c r="C50" s="88" t="s">
        <v>160</v>
      </c>
      <c r="D50" s="88" t="s">
        <v>161</v>
      </c>
      <c r="E50" s="88"/>
      <c r="F50" s="88" t="s">
        <v>201</v>
      </c>
      <c r="G50" s="84" t="s">
        <v>27</v>
      </c>
      <c r="H50" s="84">
        <v>0</v>
      </c>
      <c r="I50" s="88">
        <v>5</v>
      </c>
      <c r="J50" s="132">
        <v>2</v>
      </c>
      <c r="K50" s="84" t="s">
        <v>35</v>
      </c>
      <c r="L50" s="84" t="s">
        <v>29</v>
      </c>
      <c r="M50" s="88" t="s">
        <v>162</v>
      </c>
    </row>
    <row r="51" spans="1:13" ht="28.5" x14ac:dyDescent="0.25">
      <c r="A51" s="84">
        <v>3</v>
      </c>
      <c r="B51" s="88"/>
      <c r="C51" s="88" t="s">
        <v>80</v>
      </c>
      <c r="D51" s="88" t="s">
        <v>81</v>
      </c>
      <c r="E51" s="88"/>
      <c r="F51" s="88"/>
      <c r="G51" s="84"/>
      <c r="H51" s="84">
        <v>0</v>
      </c>
      <c r="I51" s="88">
        <v>5</v>
      </c>
      <c r="J51" s="132">
        <v>2</v>
      </c>
      <c r="K51" s="84"/>
      <c r="L51" s="84" t="s">
        <v>82</v>
      </c>
      <c r="M51" s="88"/>
    </row>
    <row r="52" spans="1:13" x14ac:dyDescent="0.25">
      <c r="A52" s="72"/>
      <c r="B52" s="21"/>
      <c r="C52" s="21"/>
      <c r="D52" s="21"/>
      <c r="E52" s="21"/>
      <c r="F52" s="21"/>
      <c r="G52" s="134"/>
      <c r="H52" s="22">
        <f>SUM(H41:H51)</f>
        <v>20</v>
      </c>
      <c r="I52" s="22">
        <f>SUM(I41:I51)</f>
        <v>73</v>
      </c>
      <c r="J52" s="22">
        <f>SUM(J41:J51)</f>
        <v>28</v>
      </c>
      <c r="K52" s="24"/>
      <c r="L52" s="24"/>
      <c r="M52" s="21"/>
    </row>
    <row r="53" spans="1:13" ht="25.5" x14ac:dyDescent="0.25">
      <c r="A53" s="72"/>
      <c r="B53" s="21"/>
      <c r="C53" s="21"/>
      <c r="D53" s="21"/>
      <c r="E53" s="21"/>
      <c r="F53" s="21"/>
      <c r="G53" s="135" t="s">
        <v>55</v>
      </c>
      <c r="H53" s="139">
        <f>SUM(H52:I52)</f>
        <v>93</v>
      </c>
      <c r="I53" s="140"/>
      <c r="J53" s="22"/>
      <c r="K53" s="24"/>
      <c r="L53" s="24"/>
      <c r="M53" s="21"/>
    </row>
    <row r="54" spans="1:13" ht="28.5" x14ac:dyDescent="0.25">
      <c r="A54" s="26">
        <v>4</v>
      </c>
      <c r="B54" s="48" t="s">
        <v>168</v>
      </c>
      <c r="C54" s="71" t="s">
        <v>169</v>
      </c>
      <c r="D54" s="71" t="s">
        <v>170</v>
      </c>
      <c r="E54" s="48"/>
      <c r="F54" s="48" t="s">
        <v>201</v>
      </c>
      <c r="G54" s="50" t="s">
        <v>27</v>
      </c>
      <c r="H54" s="50">
        <v>0</v>
      </c>
      <c r="I54" s="50">
        <v>9</v>
      </c>
      <c r="J54" s="77">
        <v>3</v>
      </c>
      <c r="K54" s="50" t="s">
        <v>35</v>
      </c>
      <c r="L54" s="50" t="s">
        <v>29</v>
      </c>
      <c r="M54" s="63" t="s">
        <v>171</v>
      </c>
    </row>
    <row r="55" spans="1:13" ht="28.5" x14ac:dyDescent="0.25">
      <c r="A55" s="26">
        <v>4</v>
      </c>
      <c r="B55" s="71" t="s">
        <v>155</v>
      </c>
      <c r="C55" s="71" t="s">
        <v>156</v>
      </c>
      <c r="D55" s="71" t="s">
        <v>157</v>
      </c>
      <c r="E55" s="71"/>
      <c r="F55" s="71" t="s">
        <v>26</v>
      </c>
      <c r="G55" s="124" t="s">
        <v>27</v>
      </c>
      <c r="H55" s="124">
        <v>0</v>
      </c>
      <c r="I55" s="124">
        <v>5</v>
      </c>
      <c r="J55" s="77">
        <v>1</v>
      </c>
      <c r="K55" s="124" t="s">
        <v>35</v>
      </c>
      <c r="L55" s="124" t="s">
        <v>29</v>
      </c>
      <c r="M55" s="25" t="s">
        <v>158</v>
      </c>
    </row>
    <row r="56" spans="1:13" ht="28.5" x14ac:dyDescent="0.25">
      <c r="A56" s="26">
        <v>4</v>
      </c>
      <c r="B56" s="103" t="s">
        <v>190</v>
      </c>
      <c r="C56" s="42" t="s">
        <v>191</v>
      </c>
      <c r="D56" s="42" t="s">
        <v>192</v>
      </c>
      <c r="E56" s="126" t="s">
        <v>193</v>
      </c>
      <c r="F56" s="126" t="s">
        <v>201</v>
      </c>
      <c r="G56" s="127" t="s">
        <v>27</v>
      </c>
      <c r="H56" s="128">
        <v>0</v>
      </c>
      <c r="I56" s="128">
        <v>0</v>
      </c>
      <c r="J56" s="129">
        <v>0</v>
      </c>
      <c r="K56" s="130" t="s">
        <v>194</v>
      </c>
      <c r="L56" s="130" t="s">
        <v>29</v>
      </c>
      <c r="M56" s="126" t="s">
        <v>195</v>
      </c>
    </row>
    <row r="57" spans="1:13" ht="28.5" x14ac:dyDescent="0.25">
      <c r="A57" s="26">
        <v>4</v>
      </c>
      <c r="B57" s="25"/>
      <c r="C57" s="25" t="s">
        <v>80</v>
      </c>
      <c r="D57" s="25" t="s">
        <v>81</v>
      </c>
      <c r="E57" s="25"/>
      <c r="F57" s="25"/>
      <c r="G57" s="124"/>
      <c r="H57" s="26">
        <v>0</v>
      </c>
      <c r="I57" s="26">
        <v>5</v>
      </c>
      <c r="J57" s="27">
        <v>2</v>
      </c>
      <c r="K57" s="28"/>
      <c r="L57" s="28" t="s">
        <v>82</v>
      </c>
      <c r="M57" s="25"/>
    </row>
    <row r="58" spans="1:13" ht="28.5" x14ac:dyDescent="0.25">
      <c r="A58" s="26">
        <v>4</v>
      </c>
      <c r="B58" s="41"/>
      <c r="C58" s="25" t="s">
        <v>80</v>
      </c>
      <c r="D58" s="25" t="s">
        <v>81</v>
      </c>
      <c r="E58" s="25"/>
      <c r="F58" s="25"/>
      <c r="G58" s="124"/>
      <c r="H58" s="26">
        <v>5</v>
      </c>
      <c r="I58" s="26">
        <v>0</v>
      </c>
      <c r="J58" s="27">
        <v>2</v>
      </c>
      <c r="K58" s="28"/>
      <c r="L58" s="28" t="s">
        <v>82</v>
      </c>
      <c r="M58" s="25"/>
    </row>
    <row r="59" spans="1:13" x14ac:dyDescent="0.25">
      <c r="A59" s="72"/>
      <c r="B59" s="21"/>
      <c r="C59" s="21"/>
      <c r="D59" s="21"/>
      <c r="E59" s="21"/>
      <c r="F59" s="21"/>
      <c r="G59" s="134"/>
      <c r="H59" s="22">
        <f>SUM(H54:H58)</f>
        <v>5</v>
      </c>
      <c r="I59" s="22">
        <f>SUM(I54:I58)</f>
        <v>19</v>
      </c>
      <c r="J59" s="22">
        <f>SUM(J54:J58)</f>
        <v>8</v>
      </c>
      <c r="K59" s="24"/>
      <c r="L59" s="24"/>
      <c r="M59" s="21"/>
    </row>
    <row r="60" spans="1:13" ht="25.5" x14ac:dyDescent="0.25">
      <c r="A60" s="72"/>
      <c r="B60" s="21"/>
      <c r="C60" s="21"/>
      <c r="D60" s="21"/>
      <c r="E60" s="21"/>
      <c r="F60" s="21"/>
      <c r="G60" s="135" t="s">
        <v>55</v>
      </c>
      <c r="H60" s="139">
        <f>SUM(H59:I59)</f>
        <v>24</v>
      </c>
      <c r="I60" s="140"/>
      <c r="J60" s="22"/>
      <c r="K60" s="24"/>
      <c r="L60" s="24"/>
      <c r="M60" s="21"/>
    </row>
    <row r="61" spans="1:13" x14ac:dyDescent="0.25">
      <c r="A61" s="30"/>
      <c r="B61" s="29"/>
      <c r="C61" s="125" t="s">
        <v>196</v>
      </c>
      <c r="D61" s="29"/>
      <c r="E61" s="29"/>
      <c r="F61" s="29"/>
      <c r="G61" s="136"/>
      <c r="H61" s="30"/>
      <c r="I61" s="30"/>
      <c r="J61" s="31"/>
      <c r="K61" s="32"/>
      <c r="L61" s="32"/>
      <c r="M61" s="29"/>
    </row>
    <row r="62" spans="1:13" x14ac:dyDescent="0.25">
      <c r="A62" s="33"/>
      <c r="B62" s="35"/>
      <c r="C62" s="125" t="s">
        <v>197</v>
      </c>
      <c r="D62" s="35"/>
      <c r="E62" s="35"/>
      <c r="F62" s="35"/>
      <c r="G62" s="32"/>
      <c r="H62" s="33"/>
      <c r="I62" s="33"/>
      <c r="J62" s="34"/>
      <c r="K62" s="32"/>
      <c r="L62" s="32"/>
      <c r="M62" s="35"/>
    </row>
  </sheetData>
  <mergeCells count="16">
    <mergeCell ref="E8:E9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5:I25"/>
    <mergeCell ref="H40:I40"/>
    <mergeCell ref="H53:I53"/>
    <mergeCell ref="H60:I60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6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2023-07-26T10:29:56Z</cp:lastPrinted>
  <dcterms:created xsi:type="dcterms:W3CDTF">2016-09-01T14:49:18Z</dcterms:created>
  <dcterms:modified xsi:type="dcterms:W3CDTF">2023-08-02T15:30:03Z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