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Mérnökinformatikus\"/>
    </mc:Choice>
  </mc:AlternateContent>
  <bookViews>
    <workbookView xWindow="0" yWindow="0" windowWidth="28800" windowHeight="11100" tabRatio="500"/>
  </bookViews>
  <sheets>
    <sheet name="7 féléves" sheetId="1" r:id="rId1"/>
  </sheets>
  <definedNames>
    <definedName name="_xlnm._FilterDatabase" localSheetId="0" hidden="1">'7 féléves'!$A$8:$N$77</definedName>
    <definedName name="_xlnm.Print_Titles" localSheetId="0">'7 féléves'!$7:$8</definedName>
    <definedName name="_xlnm.Print_Area" localSheetId="0">'7 féléves'!$A$1:$N$77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K62" i="1" l="1"/>
  <c r="K72" i="1" l="1"/>
  <c r="J72" i="1"/>
  <c r="J73" i="1" s="1"/>
  <c r="I72" i="1"/>
  <c r="H72" i="1"/>
  <c r="J62" i="1"/>
  <c r="J63" i="1" s="1"/>
  <c r="I62" i="1"/>
  <c r="H62" i="1"/>
  <c r="K52" i="1"/>
  <c r="J52" i="1"/>
  <c r="J53" i="1" s="1"/>
  <c r="I52" i="1"/>
  <c r="H52" i="1"/>
  <c r="K42" i="1"/>
  <c r="J42" i="1"/>
  <c r="J43" i="1" s="1"/>
  <c r="I42" i="1"/>
  <c r="H42" i="1"/>
  <c r="K34" i="1"/>
  <c r="J34" i="1"/>
  <c r="J35" i="1" s="1"/>
  <c r="I34" i="1"/>
  <c r="H34" i="1"/>
  <c r="K26" i="1"/>
  <c r="J26" i="1"/>
  <c r="J27" i="1" s="1"/>
  <c r="I26" i="1"/>
  <c r="H26" i="1"/>
  <c r="J18" i="1"/>
  <c r="K17" i="1"/>
  <c r="J17" i="1"/>
  <c r="I17" i="1"/>
  <c r="H17" i="1"/>
  <c r="N4" i="1" l="1"/>
  <c r="H27" i="1"/>
  <c r="H35" i="1"/>
  <c r="H53" i="1"/>
  <c r="H73" i="1"/>
  <c r="H63" i="1"/>
  <c r="H79" i="1"/>
  <c r="I79" i="1"/>
  <c r="H43" i="1"/>
  <c r="H18" i="1"/>
  <c r="M4" i="1" l="1"/>
</calcChain>
</file>

<file path=xl/sharedStrings.xml><?xml version="1.0" encoding="utf-8"?>
<sst xmlns="http://schemas.openxmlformats.org/spreadsheetml/2006/main" count="443" uniqueCount="228">
  <si>
    <t>Szak megnevezése: Mérnökinformatikus alapképzési szak</t>
  </si>
  <si>
    <t>Szakfelelős/Programme coordinator: Vályi Sándor Zoltán (PhD)</t>
  </si>
  <si>
    <t>Name of the programme: Computer Science Engineering</t>
  </si>
  <si>
    <t>Specializáció(k)/Szakirány(ok):</t>
  </si>
  <si>
    <t>Specialisation(s):</t>
  </si>
  <si>
    <t>Képzés óraszáma/Number of training hours:</t>
  </si>
  <si>
    <t>2022 szeptemberétől/from September 2022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</si>
  <si>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</si>
  <si>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</si>
  <si>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</si>
  <si>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</si>
  <si>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</si>
  <si>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</si>
  <si>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</si>
  <si>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</si>
  <si>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</si>
  <si>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</si>
  <si>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</si>
  <si>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</si>
  <si>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</si>
  <si>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</si>
  <si>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</si>
  <si>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BAI0002</t>
  </si>
  <si>
    <t>Környezet és ember</t>
  </si>
  <si>
    <t>Environment and Human</t>
  </si>
  <si>
    <t>Dr. Kiss Ferenc</t>
  </si>
  <si>
    <t>KOI</t>
  </si>
  <si>
    <t>K</t>
  </si>
  <si>
    <t>A</t>
  </si>
  <si>
    <t>BAI0179</t>
  </si>
  <si>
    <t>Lineáris algebra</t>
  </si>
  <si>
    <t>Linear Algebra</t>
  </si>
  <si>
    <t>Vattamány Szabolcs</t>
  </si>
  <si>
    <t>MII</t>
  </si>
  <si>
    <t>PMB1104, FPI2105, BPI2142, BPI1101</t>
  </si>
  <si>
    <t>BAI0069</t>
  </si>
  <si>
    <t>Mérnöki fizika</t>
  </si>
  <si>
    <t>Engineering Physics</t>
  </si>
  <si>
    <t>Dr. Beszeda Imre</t>
  </si>
  <si>
    <t>MAI</t>
  </si>
  <si>
    <t>BAI0184</t>
  </si>
  <si>
    <t>Számítógép architektúrák</t>
  </si>
  <si>
    <t>Computer Architectures</t>
  </si>
  <si>
    <t>Dr. Falucskai János</t>
  </si>
  <si>
    <t>PMB1202, FPI1101, BPI1105</t>
  </si>
  <si>
    <t>BAI0175</t>
  </si>
  <si>
    <t>Hálózati architektúrák és osztott rendszerek</t>
  </si>
  <si>
    <t>Network Architectures and Distributed Systems</t>
  </si>
  <si>
    <t>Vályi Sándor Zoltán</t>
  </si>
  <si>
    <t>PMB1208, FPI1111, BPI1114</t>
  </si>
  <si>
    <t>BAI0181</t>
  </si>
  <si>
    <t>Programozási nyelvek I.</t>
  </si>
  <si>
    <t>Programming Languages I.</t>
  </si>
  <si>
    <t>G</t>
  </si>
  <si>
    <t>PMB1204, FPI1102, BPI1103</t>
  </si>
  <si>
    <t>Bevezetés az informatikába</t>
  </si>
  <si>
    <t>Foundations of Informatics</t>
  </si>
  <si>
    <t>C</t>
  </si>
  <si>
    <t>Féléves óraszám:</t>
  </si>
  <si>
    <t>BAI0174</t>
  </si>
  <si>
    <t>Diszkrét matematika</t>
  </si>
  <si>
    <t>Discrete Mathematics</t>
  </si>
  <si>
    <t>PMB1101, BPI1207</t>
  </si>
  <si>
    <t>BAI0170</t>
  </si>
  <si>
    <t>Adatszerkezetek és algoritmusok</t>
  </si>
  <si>
    <t>Data Structures and Algorithms</t>
  </si>
  <si>
    <t>PMB1207, FPI2210, BPI1208</t>
  </si>
  <si>
    <t>BAI0001</t>
  </si>
  <si>
    <t>Digitális alkalmazások</t>
  </si>
  <si>
    <t>Digital Applicatinons</t>
  </si>
  <si>
    <t>BMI1201</t>
  </si>
  <si>
    <t>Műszaki mérés</t>
  </si>
  <si>
    <t>Technical Measuring</t>
  </si>
  <si>
    <t>Dr. Páy Gábor László</t>
  </si>
  <si>
    <t>BAI0182</t>
  </si>
  <si>
    <t>Programozási nyelvek II.</t>
  </si>
  <si>
    <t>Programming Languages II.</t>
  </si>
  <si>
    <t>PMB1205, FPI2209, BPI1204</t>
  </si>
  <si>
    <t>BAI0169</t>
  </si>
  <si>
    <t>Adatbázisrendszerek</t>
  </si>
  <si>
    <t>Database Systems</t>
  </si>
  <si>
    <t>PMB1211, FPI2207, BPI1210</t>
  </si>
  <si>
    <t>BAI0172</t>
  </si>
  <si>
    <t>Analízis</t>
  </si>
  <si>
    <t>Mathematical Analysis</t>
  </si>
  <si>
    <t>PMB1105, PMB1106, BPI1111</t>
  </si>
  <si>
    <t>BAI0077</t>
  </si>
  <si>
    <t>Közgazdaságtan</t>
  </si>
  <si>
    <t xml:space="preserve">Economics </t>
  </si>
  <si>
    <t>Vargáné dr. Bosnyák Ildikó</t>
  </si>
  <si>
    <t>GTI</t>
  </si>
  <si>
    <t>Programozási technológiák</t>
  </si>
  <si>
    <t>Programming Technology</t>
  </si>
  <si>
    <t>BPI1113</t>
  </si>
  <si>
    <t>BMI1301</t>
  </si>
  <si>
    <t>Digitális elektronika</t>
  </si>
  <si>
    <t>Digital electronics</t>
  </si>
  <si>
    <t>Dr. Ferenczi István</t>
  </si>
  <si>
    <t>BAI0168</t>
  </si>
  <si>
    <t>A rendszerfejlesztés technológiája és módszertana</t>
  </si>
  <si>
    <t>Technology and methodology of system-development</t>
  </si>
  <si>
    <t>Vegera József</t>
  </si>
  <si>
    <t>PMB1219, FPI2116, BPI2118</t>
  </si>
  <si>
    <t>Valószínűségszámítás és statisztika</t>
  </si>
  <si>
    <t>Probability and Statistics</t>
  </si>
  <si>
    <t>BAI0171</t>
  </si>
  <si>
    <t>Algoritmusok tervezése és elemzése</t>
  </si>
  <si>
    <t>Algorithm Theory</t>
  </si>
  <si>
    <t>PMB1213</t>
  </si>
  <si>
    <t>BMI1401</t>
  </si>
  <si>
    <t>Cisco I.</t>
  </si>
  <si>
    <t>BAI0180</t>
  </si>
  <si>
    <t>Operációs rendszerek</t>
  </si>
  <si>
    <t>Operating Systems</t>
  </si>
  <si>
    <t>PMB1206, FPI2206, BPI1209</t>
  </si>
  <si>
    <t>GUI programozás</t>
  </si>
  <si>
    <t>GUI Programming</t>
  </si>
  <si>
    <t>Dr. Iszály Ferenc Zalán</t>
  </si>
  <si>
    <t>Internet eszközök és szolgáltatások</t>
  </si>
  <si>
    <t>Internet Tools and Services</t>
  </si>
  <si>
    <t>PMB1222, BPI1224</t>
  </si>
  <si>
    <t>BAI0030</t>
  </si>
  <si>
    <t xml:space="preserve">Vállalatgazdaságtan </t>
  </si>
  <si>
    <t>Business Economics</t>
  </si>
  <si>
    <t>Kozmáné Petrilla Gréta</t>
  </si>
  <si>
    <t>BMI1501</t>
  </si>
  <si>
    <t>Cisco II.</t>
  </si>
  <si>
    <t>BMI1502</t>
  </si>
  <si>
    <t>Vezetés és szervezés</t>
  </si>
  <si>
    <t>Management and Organization</t>
  </si>
  <si>
    <t>BAI0176</t>
  </si>
  <si>
    <t>Hálózati operációs rendszerek és IoT technológia</t>
  </si>
  <si>
    <t>Network Operating Systems and IoT technology</t>
  </si>
  <si>
    <t>BMI1503</t>
  </si>
  <si>
    <t>Automatizálás és irányítástechnika I.</t>
  </si>
  <si>
    <t>Automatization and Control I.</t>
  </si>
  <si>
    <t>BMI1504</t>
  </si>
  <si>
    <t>IoT alapok</t>
  </si>
  <si>
    <t>IoT Basics</t>
  </si>
  <si>
    <t>BAI0180, BAI0181, BAI0169</t>
  </si>
  <si>
    <t>BMI1505</t>
  </si>
  <si>
    <t>Szakdolgozat I.</t>
  </si>
  <si>
    <t>Thesis I.</t>
  </si>
  <si>
    <t>BMI1506</t>
  </si>
  <si>
    <t>Szakmai gyakorlat I.</t>
  </si>
  <si>
    <t>Professional Practice I.</t>
  </si>
  <si>
    <t>AI</t>
  </si>
  <si>
    <t>BAI0178</t>
  </si>
  <si>
    <t>Informatikai jogi és vállalkozási ismeretek</t>
  </si>
  <si>
    <t>IT law and Enterpreneurship</t>
  </si>
  <si>
    <t>BPI1238</t>
  </si>
  <si>
    <t>Automatizálás és irányítástechnika II.</t>
  </si>
  <si>
    <t>Automatization and Control II.</t>
  </si>
  <si>
    <t>BMI1602</t>
  </si>
  <si>
    <t xml:space="preserve">Mesterséges intelligencia </t>
  </si>
  <si>
    <t>Artificial intelligence</t>
  </si>
  <si>
    <t>PMB1218, BPI1235</t>
  </si>
  <si>
    <t>BMI1601</t>
  </si>
  <si>
    <t>Cisco III.</t>
  </si>
  <si>
    <t>BAI0177</t>
  </si>
  <si>
    <t>Informatikai biztonság</t>
  </si>
  <si>
    <t>IT Security</t>
  </si>
  <si>
    <t>PMB1226, PMB2516, BPI2240</t>
  </si>
  <si>
    <t>BMI1603</t>
  </si>
  <si>
    <t>Szakdolgozat II.</t>
  </si>
  <si>
    <t>Thesis II.</t>
  </si>
  <si>
    <t>BMI1604</t>
  </si>
  <si>
    <t>Szakmai gyakorlat II.</t>
  </si>
  <si>
    <t>Professional Practice II.</t>
  </si>
  <si>
    <t>BMI1704</t>
  </si>
  <si>
    <t>Társadalomtudományi alapismeretek</t>
  </si>
  <si>
    <t>Basics of Social Sciences</t>
  </si>
  <si>
    <t>Barabásné dr. Kárpáti Dóra</t>
  </si>
  <si>
    <t>BAI0035</t>
  </si>
  <si>
    <t>EU intézményrendszere és működése</t>
  </si>
  <si>
    <t>Institutional system of the European Union</t>
  </si>
  <si>
    <t>Mobile application development</t>
  </si>
  <si>
    <t>BPI2130, FPI2112</t>
  </si>
  <si>
    <t>BMI1701</t>
  </si>
  <si>
    <t>Cisco IV.</t>
  </si>
  <si>
    <t>BMI1705</t>
  </si>
  <si>
    <t>IoT fejlesztések</t>
  </si>
  <si>
    <t>IoT developments</t>
  </si>
  <si>
    <t>BAI0181, BMI1504</t>
  </si>
  <si>
    <t>Halász Attila</t>
  </si>
  <si>
    <t>BMI1706</t>
  </si>
  <si>
    <t>Szakdolgozat III.</t>
  </si>
  <si>
    <t>Thesis III.</t>
  </si>
  <si>
    <t>BMI1707</t>
  </si>
  <si>
    <t>Szakmai gyakorlat III.</t>
  </si>
  <si>
    <t>Professional Practice III.</t>
  </si>
  <si>
    <t>Idegen nyelven választható tantárgyak/optional courses in a foreign language</t>
  </si>
  <si>
    <t>Hálózati operációs rendszerek és IoT technológia (angol)</t>
  </si>
  <si>
    <t>B</t>
  </si>
  <si>
    <t>BAI0188</t>
  </si>
  <si>
    <t>Lineáris algebra (angol)</t>
  </si>
  <si>
    <t>GUI programozás (angol)</t>
  </si>
  <si>
    <t>BPI2145</t>
  </si>
  <si>
    <t>PMB1201, FPI1103, BPI1106,BAI0173</t>
  </si>
  <si>
    <t>PMB1108, BPI1221,BAI0185</t>
  </si>
  <si>
    <t>BPI2134, BPI2145,BMI1702</t>
  </si>
  <si>
    <t>Ferenczi Ildikó</t>
  </si>
  <si>
    <t>BAI0189</t>
  </si>
  <si>
    <t>BMI1202</t>
  </si>
  <si>
    <t>BAI0190</t>
  </si>
  <si>
    <t>BMI1404</t>
  </si>
  <si>
    <t>BMI1405</t>
  </si>
  <si>
    <t>BMI1606</t>
  </si>
  <si>
    <t>BMI1605</t>
  </si>
  <si>
    <t>BMI1709</t>
  </si>
  <si>
    <t>BMI1708</t>
  </si>
  <si>
    <t>BMI1710</t>
  </si>
  <si>
    <t>BAI0192</t>
  </si>
  <si>
    <t>BAI0191</t>
  </si>
  <si>
    <t>BAI0194</t>
  </si>
  <si>
    <t>BAI0193</t>
  </si>
  <si>
    <t>Gál Zsuzsa</t>
  </si>
  <si>
    <t>Mobilalkalmazás-fejlesztés</t>
  </si>
  <si>
    <t>BMI1303</t>
  </si>
  <si>
    <t>BMI1303, BAI0175</t>
  </si>
  <si>
    <t>BMI1507</t>
  </si>
  <si>
    <t>BMI1711</t>
  </si>
  <si>
    <t>Az intézményi kínálat szerint szabadon választható tantárgy</t>
  </si>
  <si>
    <t>An optional course according to the institutional offer</t>
  </si>
  <si>
    <t>Nagy Dóra</t>
  </si>
  <si>
    <t>Tanyiné dr. Kocsis Anikó</t>
  </si>
  <si>
    <t>Dr. Blahota István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</si>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</sst>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CBEAC0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1D8F2"/>
      </patternFill>
    </fill>
    <fill>
      <patternFill patternType="solid">
        <fgColor rgb="FFC1D8F2"/>
        <bgColor rgb="FFCBEAC0"/>
      </patternFill>
    </fill>
    <fill>
      <patternFill patternType="solid">
        <fgColor rgb="FFCBEAC0"/>
        <bgColor rgb="FFC9DA9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4" fillId="0" borderId="8" xfId="0" applyFont="1" applyBorder="1" applyAlignment="1">
      <alignment vertical="center"/>
    </xf>
    <xf numFmtId="1" fontId="2" fillId="6" borderId="8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1" fontId="3" fillId="7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1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1" fontId="3" fillId="9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1" fontId="3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" fontId="2" fillId="9" borderId="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1" fontId="2" fillId="8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/>
    </xf>
    <xf numFmtId="1" fontId="3" fillId="8" borderId="8" xfId="0" applyNumberFormat="1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9" borderId="8" xfId="0" applyFont="1" applyFill="1" applyBorder="1" applyAlignment="1">
      <alignment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8" fillId="6" borderId="8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BEAC0"/>
      <rgbColor rgb="FFFFFF99"/>
      <rgbColor rgb="FF99CCFF"/>
      <rgbColor rgb="FFFF99CC"/>
      <rgbColor rgb="FFCC99FF"/>
      <rgbColor rgb="FFC9DA92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511560</xdr:colOff>
      <xdr:row>5</xdr:row>
      <xdr:rowOff>2880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16320" cy="955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9"/>
  <sheetViews>
    <sheetView tabSelected="1" view="pageBreakPreview" topLeftCell="A44" zoomScale="81" zoomScaleNormal="81" zoomScaleSheetLayoutView="81" workbookViewId="0">
      <selection activeCell="N76" sqref="N76"/>
    </sheetView>
  </sheetViews>
  <sheetFormatPr defaultColWidth="9.140625" defaultRowHeight="15" x14ac:dyDescent="0.25"/>
  <cols>
    <col min="1" max="1" width="9" style="1" customWidth="1"/>
    <col min="2" max="2" width="12.42578125" style="2" customWidth="1"/>
    <col min="3" max="3" width="39.42578125" style="2" customWidth="1"/>
    <col min="4" max="4" width="30" style="2" customWidth="1"/>
    <col min="5" max="5" width="12" style="5" customWidth="1"/>
    <col min="6" max="6" width="25.7109375" style="2" bestFit="1" customWidth="1"/>
    <col min="7" max="7" width="13.5703125" style="90" customWidth="1"/>
    <col min="8" max="9" width="7.7109375" style="1" customWidth="1"/>
    <col min="10" max="10" width="13.140625" style="1" customWidth="1"/>
    <col min="11" max="11" width="7" style="4" customWidth="1"/>
    <col min="12" max="12" width="11" style="3" customWidth="1"/>
    <col min="13" max="13" width="9.28515625" style="3" customWidth="1"/>
    <col min="14" max="14" width="18.7109375" style="5" customWidth="1"/>
    <col min="15" max="16" width="9.140625" style="6"/>
    <col min="17" max="1024" width="9.140625" style="7"/>
  </cols>
  <sheetData>
    <row r="1" spans="1:1024" x14ac:dyDescent="0.25">
      <c r="B1" s="8"/>
      <c r="C1" s="9"/>
      <c r="D1" s="10" t="s">
        <v>0</v>
      </c>
      <c r="E1" s="100"/>
      <c r="F1" s="10"/>
      <c r="G1" s="89"/>
      <c r="H1" s="12" t="s">
        <v>1</v>
      </c>
      <c r="K1" s="13"/>
      <c r="M1" s="11"/>
      <c r="N1" s="28"/>
    </row>
    <row r="2" spans="1:1024" x14ac:dyDescent="0.25">
      <c r="B2" s="8"/>
      <c r="C2" s="14"/>
      <c r="D2" s="10" t="s">
        <v>2</v>
      </c>
      <c r="E2" s="100"/>
      <c r="F2" s="10"/>
      <c r="G2" s="89"/>
      <c r="H2" s="15"/>
      <c r="J2" s="15"/>
      <c r="K2" s="13"/>
      <c r="L2" s="16"/>
      <c r="M2" s="11"/>
      <c r="N2" s="28"/>
    </row>
    <row r="3" spans="1:1024" x14ac:dyDescent="0.25">
      <c r="B3" s="8"/>
      <c r="C3" s="17"/>
      <c r="D3" s="18" t="s">
        <v>3</v>
      </c>
      <c r="G3" s="89"/>
      <c r="H3" s="15"/>
      <c r="J3" s="15"/>
      <c r="L3" s="11"/>
      <c r="M3" s="11"/>
      <c r="N3" s="28"/>
    </row>
    <row r="4" spans="1:1024" x14ac:dyDescent="0.25">
      <c r="B4" s="8"/>
      <c r="C4" s="19"/>
      <c r="D4" s="18" t="s">
        <v>4</v>
      </c>
      <c r="G4" s="89"/>
      <c r="H4" s="20" t="s">
        <v>5</v>
      </c>
      <c r="L4" s="20"/>
      <c r="M4" s="21">
        <f>SUM(H18,H27,H35,H43,H53,H63,H73)</f>
        <v>1960</v>
      </c>
      <c r="N4" s="22">
        <f>SUM(J18,J27,J35,J43,J53,J63,J73)</f>
        <v>320</v>
      </c>
    </row>
    <row r="5" spans="1:1024" x14ac:dyDescent="0.25">
      <c r="B5" s="8"/>
      <c r="C5" s="17"/>
      <c r="G5" s="89"/>
      <c r="H5" s="15"/>
      <c r="I5" s="15"/>
      <c r="J5" s="15"/>
      <c r="L5" s="15"/>
      <c r="M5" s="4">
        <f>SUM(K17,K26,K34,K42,K52,K62,K72)</f>
        <v>210</v>
      </c>
      <c r="N5" s="28"/>
    </row>
    <row r="6" spans="1:1024" ht="15" customHeight="1" x14ac:dyDescent="0.25">
      <c r="A6" s="23" t="s">
        <v>6</v>
      </c>
      <c r="B6" s="24"/>
      <c r="D6" s="24"/>
      <c r="E6" s="101"/>
      <c r="J6" s="25"/>
      <c r="K6" s="24"/>
      <c r="L6" s="2"/>
      <c r="M6" s="24"/>
    </row>
    <row r="7" spans="1:1024" ht="65.25" customHeight="1" x14ac:dyDescent="0.25">
      <c r="A7" s="112" t="s">
        <v>7</v>
      </c>
      <c r="B7" s="113" t="s">
        <v>8</v>
      </c>
      <c r="C7" s="113" t="s">
        <v>9</v>
      </c>
      <c r="D7" s="113" t="s">
        <v>10</v>
      </c>
      <c r="E7" s="113" t="s">
        <v>11</v>
      </c>
      <c r="F7" s="113" t="s">
        <v>12</v>
      </c>
      <c r="G7" s="113" t="s">
        <v>13</v>
      </c>
      <c r="H7" s="113" t="s">
        <v>14</v>
      </c>
      <c r="I7" s="113"/>
      <c r="J7" s="115" t="s">
        <v>15</v>
      </c>
      <c r="K7" s="115" t="s">
        <v>16</v>
      </c>
      <c r="L7" s="113" t="s">
        <v>17</v>
      </c>
      <c r="M7" s="113" t="s">
        <v>18</v>
      </c>
      <c r="N7" s="29" t="s">
        <v>19</v>
      </c>
    </row>
    <row r="8" spans="1:1024" ht="37.5" customHeight="1" x14ac:dyDescent="0.25">
      <c r="A8" s="112"/>
      <c r="B8" s="113"/>
      <c r="C8" s="113"/>
      <c r="D8" s="113"/>
      <c r="E8" s="113"/>
      <c r="F8" s="113"/>
      <c r="G8" s="113"/>
      <c r="H8" s="26" t="s">
        <v>20</v>
      </c>
      <c r="I8" s="27" t="s">
        <v>21</v>
      </c>
      <c r="J8" s="115"/>
      <c r="K8" s="115"/>
      <c r="L8" s="113"/>
      <c r="M8" s="113"/>
      <c r="N8" s="30"/>
    </row>
    <row r="9" spans="1:1024" s="47" customFormat="1" ht="12.75" x14ac:dyDescent="0.2">
      <c r="A9" s="41">
        <v>1</v>
      </c>
      <c r="B9" s="42" t="s">
        <v>22</v>
      </c>
      <c r="C9" s="42" t="s">
        <v>23</v>
      </c>
      <c r="D9" s="31" t="s">
        <v>24</v>
      </c>
      <c r="E9" s="31"/>
      <c r="F9" s="42" t="s">
        <v>25</v>
      </c>
      <c r="G9" s="91" t="s">
        <v>26</v>
      </c>
      <c r="H9" s="41">
        <v>1</v>
      </c>
      <c r="I9" s="41">
        <v>0</v>
      </c>
      <c r="J9" s="41"/>
      <c r="K9" s="44">
        <v>2</v>
      </c>
      <c r="L9" s="43" t="s">
        <v>27</v>
      </c>
      <c r="M9" s="43" t="s">
        <v>28</v>
      </c>
      <c r="N9" s="31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46"/>
      <c r="AMC9" s="46"/>
      <c r="AMD9" s="46"/>
      <c r="AME9" s="46"/>
      <c r="AMF9" s="46"/>
      <c r="AMG9" s="46"/>
      <c r="AMH9" s="46"/>
      <c r="AMI9" s="46"/>
      <c r="AMJ9" s="46"/>
    </row>
    <row r="10" spans="1:1024" s="47" customFormat="1" ht="25.5" x14ac:dyDescent="0.2">
      <c r="A10" s="41">
        <v>1</v>
      </c>
      <c r="B10" s="42" t="s">
        <v>29</v>
      </c>
      <c r="C10" s="42" t="s">
        <v>30</v>
      </c>
      <c r="D10" s="31" t="s">
        <v>31</v>
      </c>
      <c r="E10" s="31"/>
      <c r="F10" s="42" t="s">
        <v>32</v>
      </c>
      <c r="G10" s="91" t="s">
        <v>33</v>
      </c>
      <c r="H10" s="41">
        <v>2</v>
      </c>
      <c r="I10" s="41">
        <v>2</v>
      </c>
      <c r="J10" s="41"/>
      <c r="K10" s="44">
        <v>6</v>
      </c>
      <c r="L10" s="43" t="s">
        <v>27</v>
      </c>
      <c r="M10" s="43" t="s">
        <v>28</v>
      </c>
      <c r="N10" s="32" t="s">
        <v>34</v>
      </c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6"/>
      <c r="AFU10" s="46"/>
      <c r="AFV10" s="46"/>
      <c r="AFW10" s="46"/>
      <c r="AFX10" s="46"/>
      <c r="AFY10" s="46"/>
      <c r="AFZ10" s="46"/>
      <c r="AGA10" s="46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6"/>
      <c r="AHB10" s="46"/>
      <c r="AHC10" s="46"/>
      <c r="AHD10" s="46"/>
      <c r="AHE10" s="46"/>
      <c r="AHF10" s="46"/>
      <c r="AHG10" s="46"/>
      <c r="AHH10" s="46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6"/>
      <c r="AII10" s="46"/>
      <c r="AIJ10" s="46"/>
      <c r="AIK10" s="46"/>
      <c r="AIL10" s="46"/>
      <c r="AIM10" s="46"/>
      <c r="AIN10" s="46"/>
      <c r="AIO10" s="46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6"/>
      <c r="AJP10" s="46"/>
      <c r="AJQ10" s="46"/>
      <c r="AJR10" s="46"/>
      <c r="AJS10" s="46"/>
      <c r="AJT10" s="46"/>
      <c r="AJU10" s="46"/>
      <c r="AJV10" s="46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6"/>
      <c r="AKW10" s="46"/>
      <c r="AKX10" s="46"/>
      <c r="AKY10" s="46"/>
      <c r="AKZ10" s="46"/>
      <c r="ALA10" s="46"/>
      <c r="ALB10" s="46"/>
      <c r="ALC10" s="46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6"/>
      <c r="AMD10" s="46"/>
      <c r="AME10" s="46"/>
      <c r="AMF10" s="46"/>
      <c r="AMG10" s="46"/>
      <c r="AMH10" s="46"/>
      <c r="AMI10" s="46"/>
      <c r="AMJ10" s="46"/>
    </row>
    <row r="11" spans="1:1024" s="47" customFormat="1" ht="12.75" x14ac:dyDescent="0.2">
      <c r="A11" s="41">
        <v>1</v>
      </c>
      <c r="B11" s="42" t="s">
        <v>35</v>
      </c>
      <c r="C11" s="42" t="s">
        <v>36</v>
      </c>
      <c r="D11" s="31" t="s">
        <v>37</v>
      </c>
      <c r="E11" s="31"/>
      <c r="F11" s="42" t="s">
        <v>38</v>
      </c>
      <c r="G11" s="91" t="s">
        <v>39</v>
      </c>
      <c r="H11" s="41">
        <v>1</v>
      </c>
      <c r="I11" s="41">
        <v>2</v>
      </c>
      <c r="J11" s="41"/>
      <c r="K11" s="44">
        <v>4</v>
      </c>
      <c r="L11" s="43" t="s">
        <v>27</v>
      </c>
      <c r="M11" s="43" t="s">
        <v>28</v>
      </c>
      <c r="N11" s="31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</row>
    <row r="12" spans="1:1024" s="47" customFormat="1" ht="25.5" x14ac:dyDescent="0.2">
      <c r="A12" s="41">
        <v>1</v>
      </c>
      <c r="B12" s="42" t="s">
        <v>40</v>
      </c>
      <c r="C12" s="42" t="s">
        <v>41</v>
      </c>
      <c r="D12" s="31" t="s">
        <v>42</v>
      </c>
      <c r="E12" s="31"/>
      <c r="F12" s="42" t="s">
        <v>43</v>
      </c>
      <c r="G12" s="91" t="s">
        <v>33</v>
      </c>
      <c r="H12" s="41">
        <v>2</v>
      </c>
      <c r="I12" s="41">
        <v>0</v>
      </c>
      <c r="J12" s="41"/>
      <c r="K12" s="44">
        <v>3</v>
      </c>
      <c r="L12" s="43" t="s">
        <v>27</v>
      </c>
      <c r="M12" s="43" t="s">
        <v>28</v>
      </c>
      <c r="N12" s="33" t="s">
        <v>44</v>
      </c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</row>
    <row r="13" spans="1:1024" s="47" customFormat="1" ht="25.5" x14ac:dyDescent="0.2">
      <c r="A13" s="41">
        <v>1</v>
      </c>
      <c r="B13" s="42" t="s">
        <v>45</v>
      </c>
      <c r="C13" s="42" t="s">
        <v>46</v>
      </c>
      <c r="D13" s="31" t="s">
        <v>47</v>
      </c>
      <c r="E13" s="31"/>
      <c r="F13" s="42" t="s">
        <v>48</v>
      </c>
      <c r="G13" s="91" t="s">
        <v>33</v>
      </c>
      <c r="H13" s="41">
        <v>2</v>
      </c>
      <c r="I13" s="41">
        <v>0</v>
      </c>
      <c r="J13" s="41"/>
      <c r="K13" s="44">
        <v>3</v>
      </c>
      <c r="L13" s="43" t="s">
        <v>27</v>
      </c>
      <c r="M13" s="43" t="s">
        <v>28</v>
      </c>
      <c r="N13" s="32" t="s">
        <v>49</v>
      </c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</row>
    <row r="14" spans="1:1024" s="47" customFormat="1" ht="25.5" x14ac:dyDescent="0.2">
      <c r="A14" s="41">
        <v>1</v>
      </c>
      <c r="B14" s="48" t="s">
        <v>50</v>
      </c>
      <c r="C14" s="42" t="s">
        <v>51</v>
      </c>
      <c r="D14" s="31" t="s">
        <v>52</v>
      </c>
      <c r="E14" s="31"/>
      <c r="F14" s="42" t="s">
        <v>48</v>
      </c>
      <c r="G14" s="91" t="s">
        <v>33</v>
      </c>
      <c r="H14" s="41">
        <v>0</v>
      </c>
      <c r="I14" s="41">
        <v>4</v>
      </c>
      <c r="J14" s="41"/>
      <c r="K14" s="44">
        <v>6</v>
      </c>
      <c r="L14" s="43" t="s">
        <v>53</v>
      </c>
      <c r="M14" s="43" t="s">
        <v>28</v>
      </c>
      <c r="N14" s="33" t="s">
        <v>54</v>
      </c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  <c r="AFY14" s="46"/>
      <c r="AFZ14" s="46"/>
      <c r="AGA14" s="46"/>
      <c r="AGB14" s="46"/>
      <c r="AGC14" s="46"/>
      <c r="AGD14" s="46"/>
      <c r="AGE14" s="46"/>
      <c r="AGF14" s="46"/>
      <c r="AGG14" s="46"/>
      <c r="AGH14" s="46"/>
      <c r="AGI14" s="46"/>
      <c r="AGJ14" s="46"/>
      <c r="AGK14" s="46"/>
      <c r="AGL14" s="46"/>
      <c r="AGM14" s="46"/>
      <c r="AGN14" s="46"/>
      <c r="AGO14" s="46"/>
      <c r="AGP14" s="46"/>
      <c r="AGQ14" s="46"/>
      <c r="AGR14" s="46"/>
      <c r="AGS14" s="46"/>
      <c r="AGT14" s="46"/>
      <c r="AGU14" s="46"/>
      <c r="AGV14" s="46"/>
      <c r="AGW14" s="46"/>
      <c r="AGX14" s="46"/>
      <c r="AGY14" s="46"/>
      <c r="AGZ14" s="46"/>
      <c r="AHA14" s="46"/>
      <c r="AHB14" s="46"/>
      <c r="AHC14" s="46"/>
      <c r="AHD14" s="46"/>
      <c r="AHE14" s="46"/>
      <c r="AHF14" s="46"/>
      <c r="AHG14" s="46"/>
      <c r="AHH14" s="46"/>
      <c r="AHI14" s="46"/>
      <c r="AHJ14" s="46"/>
      <c r="AHK14" s="46"/>
      <c r="AHL14" s="46"/>
      <c r="AHM14" s="46"/>
      <c r="AHN14" s="46"/>
      <c r="AHO14" s="46"/>
      <c r="AHP14" s="46"/>
      <c r="AHQ14" s="46"/>
      <c r="AHR14" s="46"/>
      <c r="AHS14" s="46"/>
      <c r="AHT14" s="46"/>
      <c r="AHU14" s="46"/>
      <c r="AHV14" s="46"/>
      <c r="AHW14" s="46"/>
      <c r="AHX14" s="46"/>
      <c r="AHY14" s="46"/>
      <c r="AHZ14" s="46"/>
      <c r="AIA14" s="46"/>
      <c r="AIB14" s="46"/>
      <c r="AIC14" s="46"/>
      <c r="AID14" s="46"/>
      <c r="AIE14" s="46"/>
      <c r="AIF14" s="46"/>
      <c r="AIG14" s="46"/>
      <c r="AIH14" s="46"/>
      <c r="AII14" s="46"/>
      <c r="AIJ14" s="46"/>
      <c r="AIK14" s="46"/>
      <c r="AIL14" s="46"/>
      <c r="AIM14" s="46"/>
      <c r="AIN14" s="46"/>
      <c r="AIO14" s="46"/>
      <c r="AIP14" s="46"/>
      <c r="AIQ14" s="46"/>
      <c r="AIR14" s="46"/>
      <c r="AIS14" s="46"/>
      <c r="AIT14" s="46"/>
      <c r="AIU14" s="46"/>
      <c r="AIV14" s="46"/>
      <c r="AIW14" s="46"/>
      <c r="AIX14" s="46"/>
      <c r="AIY14" s="46"/>
      <c r="AIZ14" s="46"/>
      <c r="AJA14" s="46"/>
      <c r="AJB14" s="46"/>
      <c r="AJC14" s="46"/>
      <c r="AJD14" s="46"/>
      <c r="AJE14" s="46"/>
      <c r="AJF14" s="46"/>
      <c r="AJG14" s="46"/>
      <c r="AJH14" s="46"/>
      <c r="AJI14" s="46"/>
      <c r="AJJ14" s="46"/>
      <c r="AJK14" s="46"/>
      <c r="AJL14" s="46"/>
      <c r="AJM14" s="46"/>
      <c r="AJN14" s="46"/>
      <c r="AJO14" s="46"/>
      <c r="AJP14" s="46"/>
      <c r="AJQ14" s="46"/>
      <c r="AJR14" s="46"/>
      <c r="AJS14" s="46"/>
      <c r="AJT14" s="46"/>
      <c r="AJU14" s="46"/>
      <c r="AJV14" s="46"/>
      <c r="AJW14" s="46"/>
      <c r="AJX14" s="46"/>
      <c r="AJY14" s="46"/>
      <c r="AJZ14" s="46"/>
      <c r="AKA14" s="46"/>
      <c r="AKB14" s="46"/>
      <c r="AKC14" s="46"/>
      <c r="AKD14" s="46"/>
      <c r="AKE14" s="46"/>
      <c r="AKF14" s="46"/>
      <c r="AKG14" s="46"/>
      <c r="AKH14" s="46"/>
      <c r="AKI14" s="46"/>
      <c r="AKJ14" s="46"/>
      <c r="AKK14" s="46"/>
      <c r="AKL14" s="46"/>
      <c r="AKM14" s="46"/>
      <c r="AKN14" s="46"/>
      <c r="AKO14" s="46"/>
      <c r="AKP14" s="46"/>
      <c r="AKQ14" s="46"/>
      <c r="AKR14" s="46"/>
      <c r="AKS14" s="46"/>
      <c r="AKT14" s="46"/>
      <c r="AKU14" s="46"/>
      <c r="AKV14" s="46"/>
      <c r="AKW14" s="46"/>
      <c r="AKX14" s="46"/>
      <c r="AKY14" s="46"/>
      <c r="AKZ14" s="46"/>
      <c r="ALA14" s="46"/>
      <c r="ALB14" s="46"/>
      <c r="ALC14" s="46"/>
      <c r="ALD14" s="46"/>
      <c r="ALE14" s="46"/>
      <c r="ALF14" s="46"/>
      <c r="ALG14" s="46"/>
      <c r="ALH14" s="46"/>
      <c r="ALI14" s="46"/>
      <c r="ALJ14" s="46"/>
      <c r="ALK14" s="46"/>
      <c r="ALL14" s="46"/>
      <c r="ALM14" s="46"/>
      <c r="ALN14" s="46"/>
      <c r="ALO14" s="46"/>
      <c r="ALP14" s="46"/>
      <c r="ALQ14" s="46"/>
      <c r="ALR14" s="46"/>
      <c r="ALS14" s="46"/>
      <c r="ALT14" s="46"/>
      <c r="ALU14" s="46"/>
      <c r="ALV14" s="46"/>
      <c r="ALW14" s="46"/>
      <c r="ALX14" s="46"/>
      <c r="ALY14" s="46"/>
      <c r="ALZ14" s="46"/>
      <c r="AMA14" s="46"/>
      <c r="AMB14" s="46"/>
      <c r="AMC14" s="46"/>
      <c r="AMD14" s="46"/>
      <c r="AME14" s="46"/>
      <c r="AMF14" s="46"/>
      <c r="AMG14" s="46"/>
      <c r="AMH14" s="46"/>
      <c r="AMI14" s="46"/>
      <c r="AMJ14" s="46"/>
    </row>
    <row r="15" spans="1:1024" s="47" customFormat="1" ht="25.5" x14ac:dyDescent="0.2">
      <c r="A15" s="41">
        <v>1</v>
      </c>
      <c r="B15" s="105" t="s">
        <v>202</v>
      </c>
      <c r="C15" s="42" t="s">
        <v>55</v>
      </c>
      <c r="D15" s="31" t="s">
        <v>56</v>
      </c>
      <c r="E15" s="31"/>
      <c r="F15" s="42" t="s">
        <v>43</v>
      </c>
      <c r="G15" s="91" t="s">
        <v>33</v>
      </c>
      <c r="H15" s="41">
        <v>1</v>
      </c>
      <c r="I15" s="41">
        <v>2</v>
      </c>
      <c r="J15" s="41"/>
      <c r="K15" s="44">
        <v>5</v>
      </c>
      <c r="L15" s="43" t="s">
        <v>27</v>
      </c>
      <c r="M15" s="43" t="s">
        <v>28</v>
      </c>
      <c r="N15" s="111" t="s">
        <v>198</v>
      </c>
      <c r="O15" s="45"/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  <c r="AMJ15" s="46"/>
    </row>
    <row r="16" spans="1:1024" s="47" customFormat="1" ht="25.5" x14ac:dyDescent="0.2">
      <c r="A16" s="41">
        <v>1</v>
      </c>
      <c r="B16" s="42"/>
      <c r="C16" s="31" t="s">
        <v>222</v>
      </c>
      <c r="D16" s="31" t="s">
        <v>223</v>
      </c>
      <c r="E16" s="31"/>
      <c r="F16" s="42"/>
      <c r="G16" s="91"/>
      <c r="H16" s="41">
        <v>1</v>
      </c>
      <c r="I16" s="41">
        <v>0</v>
      </c>
      <c r="J16" s="41"/>
      <c r="K16" s="44">
        <v>2</v>
      </c>
      <c r="L16" s="43"/>
      <c r="M16" s="43" t="s">
        <v>57</v>
      </c>
      <c r="N16" s="31"/>
      <c r="O16" s="45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  <c r="AFY16" s="46"/>
      <c r="AFZ16" s="46"/>
      <c r="AGA16" s="46"/>
      <c r="AGB16" s="46"/>
      <c r="AGC16" s="46"/>
      <c r="AGD16" s="46"/>
      <c r="AGE16" s="46"/>
      <c r="AGF16" s="46"/>
      <c r="AGG16" s="46"/>
      <c r="AGH16" s="46"/>
      <c r="AGI16" s="46"/>
      <c r="AGJ16" s="46"/>
      <c r="AGK16" s="46"/>
      <c r="AGL16" s="46"/>
      <c r="AGM16" s="46"/>
      <c r="AGN16" s="46"/>
      <c r="AGO16" s="46"/>
      <c r="AGP16" s="46"/>
      <c r="AGQ16" s="46"/>
      <c r="AGR16" s="46"/>
      <c r="AGS16" s="46"/>
      <c r="AGT16" s="46"/>
      <c r="AGU16" s="46"/>
      <c r="AGV16" s="46"/>
      <c r="AGW16" s="46"/>
      <c r="AGX16" s="46"/>
      <c r="AGY16" s="46"/>
      <c r="AGZ16" s="46"/>
      <c r="AHA16" s="46"/>
      <c r="AHB16" s="46"/>
      <c r="AHC16" s="46"/>
      <c r="AHD16" s="46"/>
      <c r="AHE16" s="46"/>
      <c r="AHF16" s="46"/>
      <c r="AHG16" s="46"/>
      <c r="AHH16" s="46"/>
      <c r="AHI16" s="46"/>
      <c r="AHJ16" s="46"/>
      <c r="AHK16" s="46"/>
      <c r="AHL16" s="46"/>
      <c r="AHM16" s="46"/>
      <c r="AHN16" s="46"/>
      <c r="AHO16" s="46"/>
      <c r="AHP16" s="46"/>
      <c r="AHQ16" s="46"/>
      <c r="AHR16" s="46"/>
      <c r="AHS16" s="46"/>
      <c r="AHT16" s="46"/>
      <c r="AHU16" s="46"/>
      <c r="AHV16" s="46"/>
      <c r="AHW16" s="46"/>
      <c r="AHX16" s="46"/>
      <c r="AHY16" s="46"/>
      <c r="AHZ16" s="46"/>
      <c r="AIA16" s="46"/>
      <c r="AIB16" s="46"/>
      <c r="AIC16" s="46"/>
      <c r="AID16" s="46"/>
      <c r="AIE16" s="46"/>
      <c r="AIF16" s="46"/>
      <c r="AIG16" s="46"/>
      <c r="AIH16" s="46"/>
      <c r="AII16" s="46"/>
      <c r="AIJ16" s="46"/>
      <c r="AIK16" s="46"/>
      <c r="AIL16" s="46"/>
      <c r="AIM16" s="46"/>
      <c r="AIN16" s="46"/>
      <c r="AIO16" s="46"/>
      <c r="AIP16" s="46"/>
      <c r="AIQ16" s="46"/>
      <c r="AIR16" s="46"/>
      <c r="AIS16" s="46"/>
      <c r="AIT16" s="46"/>
      <c r="AIU16" s="46"/>
      <c r="AIV16" s="46"/>
      <c r="AIW16" s="46"/>
      <c r="AIX16" s="46"/>
      <c r="AIY16" s="46"/>
      <c r="AIZ16" s="46"/>
      <c r="AJA16" s="46"/>
      <c r="AJB16" s="46"/>
      <c r="AJC16" s="46"/>
      <c r="AJD16" s="46"/>
      <c r="AJE16" s="46"/>
      <c r="AJF16" s="46"/>
      <c r="AJG16" s="46"/>
      <c r="AJH16" s="46"/>
      <c r="AJI16" s="46"/>
      <c r="AJJ16" s="46"/>
      <c r="AJK16" s="46"/>
      <c r="AJL16" s="46"/>
      <c r="AJM16" s="46"/>
      <c r="AJN16" s="46"/>
      <c r="AJO16" s="46"/>
      <c r="AJP16" s="46"/>
      <c r="AJQ16" s="46"/>
      <c r="AJR16" s="46"/>
      <c r="AJS16" s="46"/>
      <c r="AJT16" s="46"/>
      <c r="AJU16" s="46"/>
      <c r="AJV16" s="46"/>
      <c r="AJW16" s="46"/>
      <c r="AJX16" s="46"/>
      <c r="AJY16" s="46"/>
      <c r="AJZ16" s="46"/>
      <c r="AKA16" s="46"/>
      <c r="AKB16" s="46"/>
      <c r="AKC16" s="46"/>
      <c r="AKD16" s="46"/>
      <c r="AKE16" s="46"/>
      <c r="AKF16" s="46"/>
      <c r="AKG16" s="46"/>
      <c r="AKH16" s="46"/>
      <c r="AKI16" s="46"/>
      <c r="AKJ16" s="46"/>
      <c r="AKK16" s="46"/>
      <c r="AKL16" s="46"/>
      <c r="AKM16" s="46"/>
      <c r="AKN16" s="46"/>
      <c r="AKO16" s="46"/>
      <c r="AKP16" s="46"/>
      <c r="AKQ16" s="46"/>
      <c r="AKR16" s="46"/>
      <c r="AKS16" s="46"/>
      <c r="AKT16" s="46"/>
      <c r="AKU16" s="46"/>
      <c r="AKV16" s="46"/>
      <c r="AKW16" s="46"/>
      <c r="AKX16" s="46"/>
      <c r="AKY16" s="46"/>
      <c r="AKZ16" s="46"/>
      <c r="ALA16" s="46"/>
      <c r="ALB16" s="46"/>
      <c r="ALC16" s="46"/>
      <c r="ALD16" s="46"/>
      <c r="ALE16" s="46"/>
      <c r="ALF16" s="46"/>
      <c r="ALG16" s="46"/>
      <c r="ALH16" s="46"/>
      <c r="ALI16" s="46"/>
      <c r="ALJ16" s="46"/>
      <c r="ALK16" s="46"/>
      <c r="ALL16" s="46"/>
      <c r="ALM16" s="46"/>
      <c r="ALN16" s="46"/>
      <c r="ALO16" s="46"/>
      <c r="ALP16" s="46"/>
      <c r="ALQ16" s="46"/>
      <c r="ALR16" s="46"/>
      <c r="ALS16" s="46"/>
      <c r="ALT16" s="46"/>
      <c r="ALU16" s="46"/>
      <c r="ALV16" s="46"/>
      <c r="ALW16" s="46"/>
      <c r="ALX16" s="46"/>
      <c r="ALY16" s="46"/>
      <c r="ALZ16" s="46"/>
      <c r="AMA16" s="46"/>
      <c r="AMB16" s="46"/>
      <c r="AMC16" s="46"/>
      <c r="AMD16" s="46"/>
      <c r="AME16" s="46"/>
      <c r="AMF16" s="46"/>
      <c r="AMG16" s="46"/>
      <c r="AMH16" s="46"/>
      <c r="AMI16" s="46"/>
      <c r="AMJ16" s="46"/>
    </row>
    <row r="17" spans="1:1024" s="47" customFormat="1" ht="12.75" x14ac:dyDescent="0.2">
      <c r="A17" s="49"/>
      <c r="B17" s="50"/>
      <c r="C17" s="50"/>
      <c r="D17" s="34"/>
      <c r="E17" s="34"/>
      <c r="F17" s="50"/>
      <c r="G17" s="92"/>
      <c r="H17" s="52">
        <f>SUM(H9:H16)</f>
        <v>10</v>
      </c>
      <c r="I17" s="52">
        <f>SUM(I9:I16)</f>
        <v>10</v>
      </c>
      <c r="J17" s="52">
        <f>SUM(J9:J16)</f>
        <v>0</v>
      </c>
      <c r="K17" s="52">
        <f>SUM(K9:K16)</f>
        <v>31</v>
      </c>
      <c r="L17" s="51"/>
      <c r="M17" s="51"/>
      <c r="N17" s="34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</row>
    <row r="18" spans="1:1024" s="47" customFormat="1" ht="25.5" x14ac:dyDescent="0.2">
      <c r="A18" s="49"/>
      <c r="B18" s="50"/>
      <c r="C18" s="50"/>
      <c r="D18" s="34"/>
      <c r="E18" s="34"/>
      <c r="F18" s="50"/>
      <c r="G18" s="93" t="s">
        <v>58</v>
      </c>
      <c r="H18" s="114">
        <f>SUM(H17:I17)*14</f>
        <v>280</v>
      </c>
      <c r="I18" s="114"/>
      <c r="J18" s="53">
        <f>SUM(J17)</f>
        <v>0</v>
      </c>
      <c r="K18" s="49"/>
      <c r="L18" s="51"/>
      <c r="M18" s="51"/>
      <c r="N18" s="34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</row>
    <row r="19" spans="1:1024" s="47" customFormat="1" ht="12.75" x14ac:dyDescent="0.2">
      <c r="A19" s="54">
        <v>2</v>
      </c>
      <c r="B19" s="55" t="s">
        <v>59</v>
      </c>
      <c r="C19" s="55" t="s">
        <v>60</v>
      </c>
      <c r="D19" s="36" t="s">
        <v>61</v>
      </c>
      <c r="E19" s="36"/>
      <c r="F19" s="55" t="s">
        <v>224</v>
      </c>
      <c r="G19" s="94" t="s">
        <v>33</v>
      </c>
      <c r="H19" s="54">
        <v>2</v>
      </c>
      <c r="I19" s="54">
        <v>2</v>
      </c>
      <c r="J19" s="54"/>
      <c r="K19" s="57">
        <v>6</v>
      </c>
      <c r="L19" s="56" t="s">
        <v>53</v>
      </c>
      <c r="M19" s="56" t="s">
        <v>28</v>
      </c>
      <c r="N19" s="35" t="s">
        <v>62</v>
      </c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</row>
    <row r="20" spans="1:1024" s="47" customFormat="1" ht="25.5" x14ac:dyDescent="0.2">
      <c r="A20" s="54">
        <v>2</v>
      </c>
      <c r="B20" s="58" t="s">
        <v>63</v>
      </c>
      <c r="C20" s="55" t="s">
        <v>64</v>
      </c>
      <c r="D20" s="36" t="s">
        <v>65</v>
      </c>
      <c r="E20" s="36" t="s">
        <v>50</v>
      </c>
      <c r="F20" s="55" t="s">
        <v>43</v>
      </c>
      <c r="G20" s="94" t="s">
        <v>33</v>
      </c>
      <c r="H20" s="54">
        <v>0</v>
      </c>
      <c r="I20" s="54">
        <v>2</v>
      </c>
      <c r="J20" s="54"/>
      <c r="K20" s="57">
        <v>3</v>
      </c>
      <c r="L20" s="56" t="s">
        <v>53</v>
      </c>
      <c r="M20" s="56" t="s">
        <v>28</v>
      </c>
      <c r="N20" s="35" t="s">
        <v>66</v>
      </c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</row>
    <row r="21" spans="1:1024" s="47" customFormat="1" ht="12.75" x14ac:dyDescent="0.2">
      <c r="A21" s="54">
        <v>2</v>
      </c>
      <c r="B21" s="58" t="s">
        <v>67</v>
      </c>
      <c r="C21" s="55" t="s">
        <v>68</v>
      </c>
      <c r="D21" s="36" t="s">
        <v>69</v>
      </c>
      <c r="E21" s="36"/>
      <c r="F21" s="55" t="s">
        <v>225</v>
      </c>
      <c r="G21" s="94" t="s">
        <v>33</v>
      </c>
      <c r="H21" s="54">
        <v>0</v>
      </c>
      <c r="I21" s="54">
        <v>2</v>
      </c>
      <c r="J21" s="54"/>
      <c r="K21" s="57">
        <v>3</v>
      </c>
      <c r="L21" s="56" t="s">
        <v>53</v>
      </c>
      <c r="M21" s="56" t="s">
        <v>28</v>
      </c>
      <c r="N21" s="36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</row>
    <row r="22" spans="1:1024" s="47" customFormat="1" ht="12.75" x14ac:dyDescent="0.2">
      <c r="A22" s="54">
        <v>2</v>
      </c>
      <c r="B22" s="55" t="s">
        <v>203</v>
      </c>
      <c r="C22" s="55" t="s">
        <v>71</v>
      </c>
      <c r="D22" s="36" t="s">
        <v>72</v>
      </c>
      <c r="E22" s="36"/>
      <c r="F22" s="55" t="s">
        <v>73</v>
      </c>
      <c r="G22" s="94" t="s">
        <v>39</v>
      </c>
      <c r="H22" s="54">
        <v>1</v>
      </c>
      <c r="I22" s="54">
        <v>2</v>
      </c>
      <c r="J22" s="54"/>
      <c r="K22" s="57">
        <v>5</v>
      </c>
      <c r="L22" s="56" t="s">
        <v>53</v>
      </c>
      <c r="M22" s="56" t="s">
        <v>28</v>
      </c>
      <c r="N22" s="36" t="s">
        <v>70</v>
      </c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</row>
    <row r="23" spans="1:1024" s="47" customFormat="1" ht="25.5" x14ac:dyDescent="0.2">
      <c r="A23" s="54">
        <v>2</v>
      </c>
      <c r="B23" s="58" t="s">
        <v>74</v>
      </c>
      <c r="C23" s="55" t="s">
        <v>75</v>
      </c>
      <c r="D23" s="36" t="s">
        <v>76</v>
      </c>
      <c r="E23" s="36" t="s">
        <v>50</v>
      </c>
      <c r="F23" s="55" t="s">
        <v>43</v>
      </c>
      <c r="G23" s="94" t="s">
        <v>33</v>
      </c>
      <c r="H23" s="54">
        <v>0</v>
      </c>
      <c r="I23" s="54">
        <v>4</v>
      </c>
      <c r="J23" s="54"/>
      <c r="K23" s="57">
        <v>6</v>
      </c>
      <c r="L23" s="56" t="s">
        <v>53</v>
      </c>
      <c r="M23" s="56" t="s">
        <v>28</v>
      </c>
      <c r="N23" s="35" t="s">
        <v>77</v>
      </c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</row>
    <row r="24" spans="1:1024" s="47" customFormat="1" ht="25.5" x14ac:dyDescent="0.2">
      <c r="A24" s="54">
        <v>2</v>
      </c>
      <c r="B24" s="58" t="s">
        <v>78</v>
      </c>
      <c r="C24" s="55" t="s">
        <v>79</v>
      </c>
      <c r="D24" s="36" t="s">
        <v>80</v>
      </c>
      <c r="E24" s="36"/>
      <c r="F24" s="55" t="s">
        <v>48</v>
      </c>
      <c r="G24" s="94" t="s">
        <v>33</v>
      </c>
      <c r="H24" s="54">
        <v>2</v>
      </c>
      <c r="I24" s="54">
        <v>2</v>
      </c>
      <c r="J24" s="54"/>
      <c r="K24" s="57">
        <v>5</v>
      </c>
      <c r="L24" s="56" t="s">
        <v>27</v>
      </c>
      <c r="M24" s="56" t="s">
        <v>28</v>
      </c>
      <c r="N24" s="35" t="s">
        <v>81</v>
      </c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</row>
    <row r="25" spans="1:1024" s="47" customFormat="1" ht="25.5" x14ac:dyDescent="0.2">
      <c r="A25" s="54">
        <v>2</v>
      </c>
      <c r="B25" s="55"/>
      <c r="C25" s="36" t="s">
        <v>222</v>
      </c>
      <c r="D25" s="36" t="s">
        <v>223</v>
      </c>
      <c r="E25" s="36"/>
      <c r="F25" s="55"/>
      <c r="G25" s="94"/>
      <c r="H25" s="54">
        <v>1</v>
      </c>
      <c r="I25" s="54">
        <v>0</v>
      </c>
      <c r="J25" s="54"/>
      <c r="K25" s="57">
        <v>2</v>
      </c>
      <c r="L25" s="56"/>
      <c r="M25" s="56" t="s">
        <v>57</v>
      </c>
      <c r="N25" s="36"/>
      <c r="O25" s="45"/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</row>
    <row r="26" spans="1:1024" s="47" customFormat="1" ht="12.75" x14ac:dyDescent="0.2">
      <c r="A26" s="49"/>
      <c r="B26" s="50"/>
      <c r="C26" s="50"/>
      <c r="D26" s="34"/>
      <c r="E26" s="34"/>
      <c r="F26" s="50"/>
      <c r="G26" s="92"/>
      <c r="H26" s="52">
        <f>SUM(H19:H25)</f>
        <v>6</v>
      </c>
      <c r="I26" s="52">
        <f>SUM(I19:I25)</f>
        <v>14</v>
      </c>
      <c r="J26" s="52">
        <f>SUM(J19:J25)</f>
        <v>0</v>
      </c>
      <c r="K26" s="52">
        <f>SUM(K19:K25)</f>
        <v>30</v>
      </c>
      <c r="L26" s="51"/>
      <c r="M26" s="51"/>
      <c r="N26" s="34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</row>
    <row r="27" spans="1:1024" s="47" customFormat="1" ht="25.5" x14ac:dyDescent="0.2">
      <c r="A27" s="49"/>
      <c r="B27" s="50"/>
      <c r="C27" s="50"/>
      <c r="D27" s="34"/>
      <c r="E27" s="34"/>
      <c r="F27" s="50"/>
      <c r="G27" s="93" t="s">
        <v>58</v>
      </c>
      <c r="H27" s="114">
        <f>SUM(H26:I26)*14</f>
        <v>280</v>
      </c>
      <c r="I27" s="114"/>
      <c r="J27" s="53">
        <f>SUM(J26)</f>
        <v>0</v>
      </c>
      <c r="K27" s="52"/>
      <c r="L27" s="51"/>
      <c r="M27" s="51"/>
      <c r="N27" s="34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</row>
    <row r="28" spans="1:1024" s="47" customFormat="1" ht="25.5" x14ac:dyDescent="0.2">
      <c r="A28" s="41">
        <v>3</v>
      </c>
      <c r="B28" s="48" t="s">
        <v>82</v>
      </c>
      <c r="C28" s="42" t="s">
        <v>83</v>
      </c>
      <c r="D28" s="31" t="s">
        <v>84</v>
      </c>
      <c r="E28" s="31"/>
      <c r="F28" s="42" t="s">
        <v>226</v>
      </c>
      <c r="G28" s="91" t="s">
        <v>33</v>
      </c>
      <c r="H28" s="41">
        <v>2</v>
      </c>
      <c r="I28" s="41">
        <v>2</v>
      </c>
      <c r="J28" s="41"/>
      <c r="K28" s="44">
        <v>6</v>
      </c>
      <c r="L28" s="43" t="s">
        <v>27</v>
      </c>
      <c r="M28" s="43" t="s">
        <v>28</v>
      </c>
      <c r="N28" s="33" t="s">
        <v>85</v>
      </c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</row>
    <row r="29" spans="1:1024" s="47" customFormat="1" ht="12.75" x14ac:dyDescent="0.2">
      <c r="A29" s="41">
        <v>3</v>
      </c>
      <c r="B29" s="42" t="s">
        <v>86</v>
      </c>
      <c r="C29" s="42" t="s">
        <v>87</v>
      </c>
      <c r="D29" s="31" t="s">
        <v>88</v>
      </c>
      <c r="E29" s="31"/>
      <c r="F29" s="42" t="s">
        <v>89</v>
      </c>
      <c r="G29" s="91" t="s">
        <v>90</v>
      </c>
      <c r="H29" s="41">
        <v>1</v>
      </c>
      <c r="I29" s="41">
        <v>1</v>
      </c>
      <c r="J29" s="41"/>
      <c r="K29" s="44">
        <v>3</v>
      </c>
      <c r="L29" s="43" t="s">
        <v>53</v>
      </c>
      <c r="M29" s="43" t="s">
        <v>28</v>
      </c>
      <c r="N29" s="31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</row>
    <row r="30" spans="1:1024" s="47" customFormat="1" ht="12.75" x14ac:dyDescent="0.2">
      <c r="A30" s="41">
        <v>3</v>
      </c>
      <c r="B30" s="105" t="s">
        <v>218</v>
      </c>
      <c r="C30" s="42" t="s">
        <v>91</v>
      </c>
      <c r="D30" s="31" t="s">
        <v>92</v>
      </c>
      <c r="E30" s="102" t="s">
        <v>74</v>
      </c>
      <c r="F30" s="42" t="s">
        <v>43</v>
      </c>
      <c r="G30" s="91" t="s">
        <v>33</v>
      </c>
      <c r="H30" s="41">
        <v>0</v>
      </c>
      <c r="I30" s="41">
        <v>4</v>
      </c>
      <c r="J30" s="41"/>
      <c r="K30" s="109">
        <v>7</v>
      </c>
      <c r="L30" s="43" t="s">
        <v>53</v>
      </c>
      <c r="M30" s="43" t="s">
        <v>28</v>
      </c>
      <c r="N30" s="33" t="s">
        <v>93</v>
      </c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</row>
    <row r="31" spans="1:1024" s="47" customFormat="1" ht="12.75" x14ac:dyDescent="0.2">
      <c r="A31" s="41">
        <v>3</v>
      </c>
      <c r="B31" s="42" t="s">
        <v>94</v>
      </c>
      <c r="C31" s="42" t="s">
        <v>95</v>
      </c>
      <c r="D31" s="31" t="s">
        <v>96</v>
      </c>
      <c r="E31" s="31"/>
      <c r="F31" s="42" t="s">
        <v>201</v>
      </c>
      <c r="G31" s="91" t="s">
        <v>39</v>
      </c>
      <c r="H31" s="41">
        <v>2</v>
      </c>
      <c r="I31" s="41">
        <v>4</v>
      </c>
      <c r="J31" s="41"/>
      <c r="K31" s="44">
        <v>7</v>
      </c>
      <c r="L31" s="43" t="s">
        <v>27</v>
      </c>
      <c r="M31" s="43" t="s">
        <v>28</v>
      </c>
      <c r="N31" s="31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</row>
    <row r="32" spans="1:1024" s="47" customFormat="1" ht="25.5" x14ac:dyDescent="0.2">
      <c r="A32" s="41">
        <v>3</v>
      </c>
      <c r="B32" s="48" t="s">
        <v>98</v>
      </c>
      <c r="C32" s="42" t="s">
        <v>99</v>
      </c>
      <c r="D32" s="31" t="s">
        <v>100</v>
      </c>
      <c r="E32" s="31" t="s">
        <v>74</v>
      </c>
      <c r="F32" s="42" t="s">
        <v>101</v>
      </c>
      <c r="G32" s="91" t="s">
        <v>33</v>
      </c>
      <c r="H32" s="41">
        <v>0</v>
      </c>
      <c r="I32" s="41">
        <v>3</v>
      </c>
      <c r="J32" s="41"/>
      <c r="K32" s="44">
        <v>5</v>
      </c>
      <c r="L32" s="43" t="s">
        <v>53</v>
      </c>
      <c r="M32" s="43" t="s">
        <v>28</v>
      </c>
      <c r="N32" s="33" t="s">
        <v>102</v>
      </c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</row>
    <row r="33" spans="1:1024" s="47" customFormat="1" ht="25.5" x14ac:dyDescent="0.2">
      <c r="A33" s="41">
        <v>3</v>
      </c>
      <c r="B33" s="42"/>
      <c r="C33" s="31" t="s">
        <v>222</v>
      </c>
      <c r="D33" s="31" t="s">
        <v>223</v>
      </c>
      <c r="E33" s="31"/>
      <c r="F33" s="42"/>
      <c r="G33" s="91"/>
      <c r="H33" s="41">
        <v>1</v>
      </c>
      <c r="I33" s="41">
        <v>0</v>
      </c>
      <c r="J33" s="41"/>
      <c r="K33" s="44">
        <v>2</v>
      </c>
      <c r="L33" s="43"/>
      <c r="M33" s="43" t="s">
        <v>57</v>
      </c>
      <c r="N33" s="3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</row>
    <row r="34" spans="1:1024" s="47" customFormat="1" ht="12.75" x14ac:dyDescent="0.2">
      <c r="A34" s="49"/>
      <c r="B34" s="50"/>
      <c r="C34" s="50"/>
      <c r="D34" s="34"/>
      <c r="E34" s="34"/>
      <c r="F34" s="50"/>
      <c r="G34" s="92"/>
      <c r="H34" s="52">
        <f>SUM(H28:H33)</f>
        <v>6</v>
      </c>
      <c r="I34" s="52">
        <f>SUM(I28:I33)</f>
        <v>14</v>
      </c>
      <c r="J34" s="52">
        <f>SUM(J28:J33)</f>
        <v>0</v>
      </c>
      <c r="K34" s="52">
        <f>SUM(K28:K33)</f>
        <v>30</v>
      </c>
      <c r="L34" s="51"/>
      <c r="M34" s="51"/>
      <c r="N34" s="34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</row>
    <row r="35" spans="1:1024" s="47" customFormat="1" ht="25.5" x14ac:dyDescent="0.2">
      <c r="A35" s="49"/>
      <c r="B35" s="50"/>
      <c r="C35" s="50"/>
      <c r="D35" s="34"/>
      <c r="E35" s="34"/>
      <c r="F35" s="50"/>
      <c r="G35" s="93" t="s">
        <v>58</v>
      </c>
      <c r="H35" s="114">
        <f>SUM(H34:I34)*14</f>
        <v>280</v>
      </c>
      <c r="I35" s="114"/>
      <c r="J35" s="53">
        <f>SUM(J34)</f>
        <v>0</v>
      </c>
      <c r="K35" s="52"/>
      <c r="L35" s="51"/>
      <c r="M35" s="51"/>
      <c r="N35" s="34"/>
      <c r="O35" s="45"/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</row>
    <row r="36" spans="1:1024" s="47" customFormat="1" ht="25.5" x14ac:dyDescent="0.2">
      <c r="A36" s="54">
        <v>4</v>
      </c>
      <c r="B36" s="55" t="s">
        <v>204</v>
      </c>
      <c r="C36" s="55" t="s">
        <v>103</v>
      </c>
      <c r="D36" s="36" t="s">
        <v>104</v>
      </c>
      <c r="E36" s="36" t="s">
        <v>82</v>
      </c>
      <c r="F36" s="55" t="s">
        <v>32</v>
      </c>
      <c r="G36" s="94" t="s">
        <v>33</v>
      </c>
      <c r="H36" s="54">
        <v>2</v>
      </c>
      <c r="I36" s="54">
        <v>2</v>
      </c>
      <c r="J36" s="54"/>
      <c r="K36" s="57">
        <v>6</v>
      </c>
      <c r="L36" s="56" t="s">
        <v>27</v>
      </c>
      <c r="M36" s="56" t="s">
        <v>28</v>
      </c>
      <c r="N36" s="35" t="s">
        <v>199</v>
      </c>
      <c r="O36" s="55"/>
      <c r="P36" s="55"/>
      <c r="Q36" s="55"/>
      <c r="R36" s="55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</row>
    <row r="37" spans="1:1024" s="47" customFormat="1" ht="12.75" x14ac:dyDescent="0.2">
      <c r="A37" s="54">
        <v>4</v>
      </c>
      <c r="B37" s="55" t="s">
        <v>105</v>
      </c>
      <c r="C37" s="55" t="s">
        <v>106</v>
      </c>
      <c r="D37" s="36" t="s">
        <v>107</v>
      </c>
      <c r="E37" s="103"/>
      <c r="F37" s="55" t="s">
        <v>43</v>
      </c>
      <c r="G37" s="94" t="s">
        <v>33</v>
      </c>
      <c r="H37" s="54">
        <v>2</v>
      </c>
      <c r="I37" s="54">
        <v>0</v>
      </c>
      <c r="J37" s="54"/>
      <c r="K37" s="57">
        <v>3</v>
      </c>
      <c r="L37" s="56" t="s">
        <v>27</v>
      </c>
      <c r="M37" s="56" t="s">
        <v>28</v>
      </c>
      <c r="N37" s="35" t="s">
        <v>108</v>
      </c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</row>
    <row r="38" spans="1:1024" s="47" customFormat="1" ht="12.75" x14ac:dyDescent="0.2">
      <c r="A38" s="54">
        <v>4</v>
      </c>
      <c r="B38" s="55" t="s">
        <v>205</v>
      </c>
      <c r="C38" s="55" t="s">
        <v>110</v>
      </c>
      <c r="D38" s="36" t="s">
        <v>110</v>
      </c>
      <c r="E38" s="36" t="s">
        <v>45</v>
      </c>
      <c r="F38" s="55" t="s">
        <v>117</v>
      </c>
      <c r="G38" s="94" t="s">
        <v>33</v>
      </c>
      <c r="H38" s="54">
        <v>2</v>
      </c>
      <c r="I38" s="54">
        <v>2</v>
      </c>
      <c r="J38" s="54"/>
      <c r="K38" s="57">
        <v>7</v>
      </c>
      <c r="L38" s="56" t="s">
        <v>53</v>
      </c>
      <c r="M38" s="56" t="s">
        <v>28</v>
      </c>
      <c r="N38" s="35" t="s">
        <v>109</v>
      </c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</row>
    <row r="39" spans="1:1024" s="47" customFormat="1" ht="25.5" x14ac:dyDescent="0.2">
      <c r="A39" s="54">
        <v>4</v>
      </c>
      <c r="B39" s="55" t="s">
        <v>111</v>
      </c>
      <c r="C39" s="59" t="s">
        <v>112</v>
      </c>
      <c r="D39" s="87" t="s">
        <v>113</v>
      </c>
      <c r="E39" s="36" t="s">
        <v>202</v>
      </c>
      <c r="F39" s="55" t="s">
        <v>48</v>
      </c>
      <c r="G39" s="94" t="s">
        <v>33</v>
      </c>
      <c r="H39" s="54">
        <v>0</v>
      </c>
      <c r="I39" s="54">
        <v>4</v>
      </c>
      <c r="J39" s="54"/>
      <c r="K39" s="57">
        <v>6</v>
      </c>
      <c r="L39" s="56" t="s">
        <v>53</v>
      </c>
      <c r="M39" s="56" t="s">
        <v>28</v>
      </c>
      <c r="N39" s="35" t="s">
        <v>114</v>
      </c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</row>
    <row r="40" spans="1:1024" s="47" customFormat="1" ht="25.5" x14ac:dyDescent="0.2">
      <c r="A40" s="60">
        <v>4</v>
      </c>
      <c r="B40" s="55" t="s">
        <v>214</v>
      </c>
      <c r="C40" s="55" t="s">
        <v>115</v>
      </c>
      <c r="D40" s="36" t="s">
        <v>116</v>
      </c>
      <c r="E40" s="36" t="s">
        <v>74</v>
      </c>
      <c r="F40" s="55" t="s">
        <v>43</v>
      </c>
      <c r="G40" s="94" t="s">
        <v>33</v>
      </c>
      <c r="H40" s="54">
        <v>0</v>
      </c>
      <c r="I40" s="54">
        <v>4</v>
      </c>
      <c r="J40" s="55"/>
      <c r="K40" s="57">
        <v>4</v>
      </c>
      <c r="L40" s="56" t="s">
        <v>53</v>
      </c>
      <c r="M40" s="56" t="s">
        <v>28</v>
      </c>
      <c r="N40" s="35" t="s">
        <v>200</v>
      </c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</row>
    <row r="41" spans="1:1024" s="47" customFormat="1" ht="12.75" x14ac:dyDescent="0.2">
      <c r="A41" s="60">
        <v>4</v>
      </c>
      <c r="B41" s="55" t="s">
        <v>206</v>
      </c>
      <c r="C41" s="61" t="s">
        <v>118</v>
      </c>
      <c r="D41" s="88" t="s">
        <v>119</v>
      </c>
      <c r="E41" s="104"/>
      <c r="F41" s="55" t="s">
        <v>227</v>
      </c>
      <c r="G41" s="94" t="s">
        <v>33</v>
      </c>
      <c r="H41" s="54">
        <v>0</v>
      </c>
      <c r="I41" s="54">
        <v>4</v>
      </c>
      <c r="J41" s="54"/>
      <c r="K41" s="57">
        <v>4</v>
      </c>
      <c r="L41" s="56" t="s">
        <v>53</v>
      </c>
      <c r="M41" s="56" t="s">
        <v>28</v>
      </c>
      <c r="N41" s="35" t="s">
        <v>120</v>
      </c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  <c r="AFY41" s="46"/>
      <c r="AFZ41" s="46"/>
      <c r="AGA41" s="46"/>
      <c r="AGB41" s="46"/>
      <c r="AGC41" s="46"/>
      <c r="AGD41" s="46"/>
      <c r="AGE41" s="46"/>
      <c r="AGF41" s="46"/>
      <c r="AGG41" s="46"/>
      <c r="AGH41" s="46"/>
      <c r="AGI41" s="46"/>
      <c r="AGJ41" s="46"/>
      <c r="AGK41" s="46"/>
      <c r="AGL41" s="46"/>
      <c r="AGM41" s="46"/>
      <c r="AGN41" s="46"/>
      <c r="AGO41" s="46"/>
      <c r="AGP41" s="46"/>
      <c r="AGQ41" s="46"/>
      <c r="AGR41" s="46"/>
      <c r="AGS41" s="46"/>
      <c r="AGT41" s="46"/>
      <c r="AGU41" s="46"/>
      <c r="AGV41" s="46"/>
      <c r="AGW41" s="46"/>
      <c r="AGX41" s="46"/>
      <c r="AGY41" s="46"/>
      <c r="AGZ41" s="46"/>
      <c r="AHA41" s="46"/>
      <c r="AHB41" s="46"/>
      <c r="AHC41" s="46"/>
      <c r="AHD41" s="46"/>
      <c r="AHE41" s="46"/>
      <c r="AHF41" s="46"/>
      <c r="AHG41" s="46"/>
      <c r="AHH41" s="46"/>
      <c r="AHI41" s="46"/>
      <c r="AHJ41" s="46"/>
      <c r="AHK41" s="46"/>
      <c r="AHL41" s="46"/>
      <c r="AHM41" s="46"/>
      <c r="AHN41" s="46"/>
      <c r="AHO41" s="46"/>
      <c r="AHP41" s="46"/>
      <c r="AHQ41" s="46"/>
      <c r="AHR41" s="46"/>
      <c r="AHS41" s="46"/>
      <c r="AHT41" s="46"/>
      <c r="AHU41" s="46"/>
      <c r="AHV41" s="46"/>
      <c r="AHW41" s="46"/>
      <c r="AHX41" s="46"/>
      <c r="AHY41" s="46"/>
      <c r="AHZ41" s="46"/>
      <c r="AIA41" s="46"/>
      <c r="AIB41" s="46"/>
      <c r="AIC41" s="46"/>
      <c r="AID41" s="46"/>
      <c r="AIE41" s="46"/>
      <c r="AIF41" s="46"/>
      <c r="AIG41" s="46"/>
      <c r="AIH41" s="46"/>
      <c r="AII41" s="46"/>
      <c r="AIJ41" s="46"/>
      <c r="AIK41" s="46"/>
      <c r="AIL41" s="46"/>
      <c r="AIM41" s="46"/>
      <c r="AIN41" s="46"/>
      <c r="AIO41" s="46"/>
      <c r="AIP41" s="46"/>
      <c r="AIQ41" s="46"/>
      <c r="AIR41" s="46"/>
      <c r="AIS41" s="46"/>
      <c r="AIT41" s="46"/>
      <c r="AIU41" s="46"/>
      <c r="AIV41" s="46"/>
      <c r="AIW41" s="46"/>
      <c r="AIX41" s="46"/>
      <c r="AIY41" s="46"/>
      <c r="AIZ41" s="46"/>
      <c r="AJA41" s="46"/>
      <c r="AJB41" s="46"/>
      <c r="AJC41" s="46"/>
      <c r="AJD41" s="46"/>
      <c r="AJE41" s="46"/>
      <c r="AJF41" s="46"/>
      <c r="AJG41" s="46"/>
      <c r="AJH41" s="46"/>
      <c r="AJI41" s="46"/>
      <c r="AJJ41" s="46"/>
      <c r="AJK41" s="46"/>
      <c r="AJL41" s="46"/>
      <c r="AJM41" s="46"/>
      <c r="AJN41" s="46"/>
      <c r="AJO41" s="46"/>
      <c r="AJP41" s="46"/>
      <c r="AJQ41" s="46"/>
      <c r="AJR41" s="46"/>
      <c r="AJS41" s="46"/>
      <c r="AJT41" s="46"/>
      <c r="AJU41" s="46"/>
      <c r="AJV41" s="46"/>
      <c r="AJW41" s="46"/>
      <c r="AJX41" s="46"/>
      <c r="AJY41" s="46"/>
      <c r="AJZ41" s="46"/>
      <c r="AKA41" s="46"/>
      <c r="AKB41" s="46"/>
      <c r="AKC41" s="46"/>
      <c r="AKD41" s="46"/>
      <c r="AKE41" s="46"/>
      <c r="AKF41" s="46"/>
      <c r="AKG41" s="46"/>
      <c r="AKH41" s="46"/>
      <c r="AKI41" s="46"/>
      <c r="AKJ41" s="46"/>
      <c r="AKK41" s="46"/>
      <c r="AKL41" s="46"/>
      <c r="AKM41" s="46"/>
      <c r="AKN41" s="46"/>
      <c r="AKO41" s="46"/>
      <c r="AKP41" s="46"/>
      <c r="AKQ41" s="46"/>
      <c r="AKR41" s="46"/>
      <c r="AKS41" s="46"/>
      <c r="AKT41" s="46"/>
      <c r="AKU41" s="46"/>
      <c r="AKV41" s="46"/>
      <c r="AKW41" s="46"/>
      <c r="AKX41" s="46"/>
      <c r="AKY41" s="46"/>
      <c r="AKZ41" s="46"/>
      <c r="ALA41" s="46"/>
      <c r="ALB41" s="46"/>
      <c r="ALC41" s="46"/>
      <c r="ALD41" s="46"/>
      <c r="ALE41" s="46"/>
      <c r="ALF41" s="46"/>
      <c r="ALG41" s="46"/>
      <c r="ALH41" s="46"/>
      <c r="ALI41" s="46"/>
      <c r="ALJ41" s="46"/>
      <c r="ALK41" s="46"/>
      <c r="ALL41" s="46"/>
      <c r="ALM41" s="46"/>
      <c r="ALN41" s="46"/>
      <c r="ALO41" s="46"/>
      <c r="ALP41" s="46"/>
      <c r="ALQ41" s="46"/>
      <c r="ALR41" s="46"/>
      <c r="ALS41" s="46"/>
      <c r="ALT41" s="46"/>
      <c r="ALU41" s="46"/>
      <c r="ALV41" s="46"/>
      <c r="ALW41" s="46"/>
      <c r="ALX41" s="46"/>
      <c r="ALY41" s="46"/>
      <c r="ALZ41" s="46"/>
      <c r="AMA41" s="46"/>
      <c r="AMB41" s="46"/>
      <c r="AMC41" s="46"/>
      <c r="AMD41" s="46"/>
      <c r="AME41" s="46"/>
      <c r="AMF41" s="46"/>
      <c r="AMG41" s="46"/>
      <c r="AMH41" s="46"/>
      <c r="AMI41" s="46"/>
      <c r="AMJ41" s="46"/>
    </row>
    <row r="42" spans="1:1024" s="47" customFormat="1" ht="12.75" x14ac:dyDescent="0.2">
      <c r="A42" s="49"/>
      <c r="B42" s="50"/>
      <c r="C42" s="50"/>
      <c r="D42" s="34"/>
      <c r="E42" s="34"/>
      <c r="F42" s="50"/>
      <c r="G42" s="92"/>
      <c r="H42" s="52">
        <f>SUM(H36:H41)</f>
        <v>6</v>
      </c>
      <c r="I42" s="52">
        <f>SUM(I36:I41)</f>
        <v>16</v>
      </c>
      <c r="J42" s="52">
        <f>SUM(J36:J41)</f>
        <v>0</v>
      </c>
      <c r="K42" s="52">
        <f>SUM(K36:K41)</f>
        <v>30</v>
      </c>
      <c r="L42" s="51"/>
      <c r="M42" s="51"/>
      <c r="N42" s="34"/>
      <c r="O42" s="45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  <c r="AFY42" s="46"/>
      <c r="AFZ42" s="46"/>
      <c r="AGA42" s="46"/>
      <c r="AGB42" s="46"/>
      <c r="AGC42" s="46"/>
      <c r="AGD42" s="46"/>
      <c r="AGE42" s="46"/>
      <c r="AGF42" s="46"/>
      <c r="AGG42" s="46"/>
      <c r="AGH42" s="46"/>
      <c r="AGI42" s="46"/>
      <c r="AGJ42" s="46"/>
      <c r="AGK42" s="46"/>
      <c r="AGL42" s="46"/>
      <c r="AGM42" s="46"/>
      <c r="AGN42" s="46"/>
      <c r="AGO42" s="46"/>
      <c r="AGP42" s="46"/>
      <c r="AGQ42" s="46"/>
      <c r="AGR42" s="46"/>
      <c r="AGS42" s="46"/>
      <c r="AGT42" s="46"/>
      <c r="AGU42" s="46"/>
      <c r="AGV42" s="46"/>
      <c r="AGW42" s="46"/>
      <c r="AGX42" s="46"/>
      <c r="AGY42" s="46"/>
      <c r="AGZ42" s="46"/>
      <c r="AHA42" s="46"/>
      <c r="AHB42" s="46"/>
      <c r="AHC42" s="46"/>
      <c r="AHD42" s="46"/>
      <c r="AHE42" s="46"/>
      <c r="AHF42" s="46"/>
      <c r="AHG42" s="46"/>
      <c r="AHH42" s="46"/>
      <c r="AHI42" s="46"/>
      <c r="AHJ42" s="46"/>
      <c r="AHK42" s="46"/>
      <c r="AHL42" s="46"/>
      <c r="AHM42" s="46"/>
      <c r="AHN42" s="46"/>
      <c r="AHO42" s="46"/>
      <c r="AHP42" s="46"/>
      <c r="AHQ42" s="46"/>
      <c r="AHR42" s="46"/>
      <c r="AHS42" s="46"/>
      <c r="AHT42" s="46"/>
      <c r="AHU42" s="46"/>
      <c r="AHV42" s="46"/>
      <c r="AHW42" s="46"/>
      <c r="AHX42" s="46"/>
      <c r="AHY42" s="46"/>
      <c r="AHZ42" s="46"/>
      <c r="AIA42" s="46"/>
      <c r="AIB42" s="46"/>
      <c r="AIC42" s="46"/>
      <c r="AID42" s="46"/>
      <c r="AIE42" s="46"/>
      <c r="AIF42" s="46"/>
      <c r="AIG42" s="46"/>
      <c r="AIH42" s="46"/>
      <c r="AII42" s="46"/>
      <c r="AIJ42" s="46"/>
      <c r="AIK42" s="46"/>
      <c r="AIL42" s="46"/>
      <c r="AIM42" s="46"/>
      <c r="AIN42" s="46"/>
      <c r="AIO42" s="46"/>
      <c r="AIP42" s="46"/>
      <c r="AIQ42" s="46"/>
      <c r="AIR42" s="46"/>
      <c r="AIS42" s="46"/>
      <c r="AIT42" s="46"/>
      <c r="AIU42" s="46"/>
      <c r="AIV42" s="46"/>
      <c r="AIW42" s="46"/>
      <c r="AIX42" s="46"/>
      <c r="AIY42" s="46"/>
      <c r="AIZ42" s="46"/>
      <c r="AJA42" s="46"/>
      <c r="AJB42" s="46"/>
      <c r="AJC42" s="46"/>
      <c r="AJD42" s="46"/>
      <c r="AJE42" s="46"/>
      <c r="AJF42" s="46"/>
      <c r="AJG42" s="46"/>
      <c r="AJH42" s="46"/>
      <c r="AJI42" s="46"/>
      <c r="AJJ42" s="46"/>
      <c r="AJK42" s="46"/>
      <c r="AJL42" s="46"/>
      <c r="AJM42" s="46"/>
      <c r="AJN42" s="46"/>
      <c r="AJO42" s="46"/>
      <c r="AJP42" s="46"/>
      <c r="AJQ42" s="46"/>
      <c r="AJR42" s="46"/>
      <c r="AJS42" s="46"/>
      <c r="AJT42" s="46"/>
      <c r="AJU42" s="46"/>
      <c r="AJV42" s="46"/>
      <c r="AJW42" s="46"/>
      <c r="AJX42" s="46"/>
      <c r="AJY42" s="46"/>
      <c r="AJZ42" s="46"/>
      <c r="AKA42" s="46"/>
      <c r="AKB42" s="46"/>
      <c r="AKC42" s="46"/>
      <c r="AKD42" s="46"/>
      <c r="AKE42" s="46"/>
      <c r="AKF42" s="46"/>
      <c r="AKG42" s="46"/>
      <c r="AKH42" s="46"/>
      <c r="AKI42" s="46"/>
      <c r="AKJ42" s="46"/>
      <c r="AKK42" s="46"/>
      <c r="AKL42" s="46"/>
      <c r="AKM42" s="46"/>
      <c r="AKN42" s="46"/>
      <c r="AKO42" s="46"/>
      <c r="AKP42" s="46"/>
      <c r="AKQ42" s="46"/>
      <c r="AKR42" s="46"/>
      <c r="AKS42" s="46"/>
      <c r="AKT42" s="46"/>
      <c r="AKU42" s="46"/>
      <c r="AKV42" s="46"/>
      <c r="AKW42" s="46"/>
      <c r="AKX42" s="46"/>
      <c r="AKY42" s="46"/>
      <c r="AKZ42" s="46"/>
      <c r="ALA42" s="46"/>
      <c r="ALB42" s="46"/>
      <c r="ALC42" s="46"/>
      <c r="ALD42" s="46"/>
      <c r="ALE42" s="46"/>
      <c r="ALF42" s="46"/>
      <c r="ALG42" s="46"/>
      <c r="ALH42" s="46"/>
      <c r="ALI42" s="46"/>
      <c r="ALJ42" s="46"/>
      <c r="ALK42" s="46"/>
      <c r="ALL42" s="46"/>
      <c r="ALM42" s="46"/>
      <c r="ALN42" s="46"/>
      <c r="ALO42" s="46"/>
      <c r="ALP42" s="46"/>
      <c r="ALQ42" s="46"/>
      <c r="ALR42" s="46"/>
      <c r="ALS42" s="46"/>
      <c r="ALT42" s="46"/>
      <c r="ALU42" s="46"/>
      <c r="ALV42" s="46"/>
      <c r="ALW42" s="46"/>
      <c r="ALX42" s="46"/>
      <c r="ALY42" s="46"/>
      <c r="ALZ42" s="46"/>
      <c r="AMA42" s="46"/>
      <c r="AMB42" s="46"/>
      <c r="AMC42" s="46"/>
      <c r="AMD42" s="46"/>
      <c r="AME42" s="46"/>
      <c r="AMF42" s="46"/>
      <c r="AMG42" s="46"/>
      <c r="AMH42" s="46"/>
      <c r="AMI42" s="46"/>
      <c r="AMJ42" s="46"/>
    </row>
    <row r="43" spans="1:1024" s="47" customFormat="1" ht="25.5" x14ac:dyDescent="0.2">
      <c r="A43" s="49"/>
      <c r="B43" s="50"/>
      <c r="C43" s="50"/>
      <c r="D43" s="34"/>
      <c r="E43" s="34"/>
      <c r="F43" s="50"/>
      <c r="G43" s="93" t="s">
        <v>58</v>
      </c>
      <c r="H43" s="114">
        <f>SUM(H42:I42)*14</f>
        <v>308</v>
      </c>
      <c r="I43" s="114"/>
      <c r="J43" s="53">
        <f>SUM(J42)</f>
        <v>0</v>
      </c>
      <c r="K43" s="52"/>
      <c r="L43" s="51"/>
      <c r="M43" s="51"/>
      <c r="N43" s="34"/>
      <c r="O43" s="45"/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  <c r="AFY43" s="46"/>
      <c r="AFZ43" s="46"/>
      <c r="AGA43" s="46"/>
      <c r="AGB43" s="46"/>
      <c r="AGC43" s="46"/>
      <c r="AGD43" s="46"/>
      <c r="AGE43" s="46"/>
      <c r="AGF43" s="46"/>
      <c r="AGG43" s="46"/>
      <c r="AGH43" s="46"/>
      <c r="AGI43" s="46"/>
      <c r="AGJ43" s="46"/>
      <c r="AGK43" s="46"/>
      <c r="AGL43" s="46"/>
      <c r="AGM43" s="46"/>
      <c r="AGN43" s="46"/>
      <c r="AGO43" s="46"/>
      <c r="AGP43" s="46"/>
      <c r="AGQ43" s="46"/>
      <c r="AGR43" s="46"/>
      <c r="AGS43" s="46"/>
      <c r="AGT43" s="46"/>
      <c r="AGU43" s="46"/>
      <c r="AGV43" s="46"/>
      <c r="AGW43" s="46"/>
      <c r="AGX43" s="46"/>
      <c r="AGY43" s="46"/>
      <c r="AGZ43" s="46"/>
      <c r="AHA43" s="46"/>
      <c r="AHB43" s="46"/>
      <c r="AHC43" s="46"/>
      <c r="AHD43" s="46"/>
      <c r="AHE43" s="46"/>
      <c r="AHF43" s="46"/>
      <c r="AHG43" s="46"/>
      <c r="AHH43" s="46"/>
      <c r="AHI43" s="46"/>
      <c r="AHJ43" s="46"/>
      <c r="AHK43" s="46"/>
      <c r="AHL43" s="46"/>
      <c r="AHM43" s="46"/>
      <c r="AHN43" s="46"/>
      <c r="AHO43" s="46"/>
      <c r="AHP43" s="46"/>
      <c r="AHQ43" s="46"/>
      <c r="AHR43" s="46"/>
      <c r="AHS43" s="46"/>
      <c r="AHT43" s="46"/>
      <c r="AHU43" s="46"/>
      <c r="AHV43" s="46"/>
      <c r="AHW43" s="46"/>
      <c r="AHX43" s="46"/>
      <c r="AHY43" s="46"/>
      <c r="AHZ43" s="46"/>
      <c r="AIA43" s="46"/>
      <c r="AIB43" s="46"/>
      <c r="AIC43" s="46"/>
      <c r="AID43" s="46"/>
      <c r="AIE43" s="46"/>
      <c r="AIF43" s="46"/>
      <c r="AIG43" s="46"/>
      <c r="AIH43" s="46"/>
      <c r="AII43" s="46"/>
      <c r="AIJ43" s="46"/>
      <c r="AIK43" s="46"/>
      <c r="AIL43" s="46"/>
      <c r="AIM43" s="46"/>
      <c r="AIN43" s="46"/>
      <c r="AIO43" s="46"/>
      <c r="AIP43" s="46"/>
      <c r="AIQ43" s="46"/>
      <c r="AIR43" s="46"/>
      <c r="AIS43" s="46"/>
      <c r="AIT43" s="46"/>
      <c r="AIU43" s="46"/>
      <c r="AIV43" s="46"/>
      <c r="AIW43" s="46"/>
      <c r="AIX43" s="46"/>
      <c r="AIY43" s="46"/>
      <c r="AIZ43" s="46"/>
      <c r="AJA43" s="46"/>
      <c r="AJB43" s="46"/>
      <c r="AJC43" s="46"/>
      <c r="AJD43" s="46"/>
      <c r="AJE43" s="46"/>
      <c r="AJF43" s="46"/>
      <c r="AJG43" s="46"/>
      <c r="AJH43" s="46"/>
      <c r="AJI43" s="46"/>
      <c r="AJJ43" s="46"/>
      <c r="AJK43" s="46"/>
      <c r="AJL43" s="46"/>
      <c r="AJM43" s="46"/>
      <c r="AJN43" s="46"/>
      <c r="AJO43" s="46"/>
      <c r="AJP43" s="46"/>
      <c r="AJQ43" s="46"/>
      <c r="AJR43" s="46"/>
      <c r="AJS43" s="46"/>
      <c r="AJT43" s="46"/>
      <c r="AJU43" s="46"/>
      <c r="AJV43" s="46"/>
      <c r="AJW43" s="46"/>
      <c r="AJX43" s="46"/>
      <c r="AJY43" s="46"/>
      <c r="AJZ43" s="46"/>
      <c r="AKA43" s="46"/>
      <c r="AKB43" s="46"/>
      <c r="AKC43" s="46"/>
      <c r="AKD43" s="46"/>
      <c r="AKE43" s="46"/>
      <c r="AKF43" s="46"/>
      <c r="AKG43" s="46"/>
      <c r="AKH43" s="46"/>
      <c r="AKI43" s="46"/>
      <c r="AKJ43" s="46"/>
      <c r="AKK43" s="46"/>
      <c r="AKL43" s="46"/>
      <c r="AKM43" s="46"/>
      <c r="AKN43" s="46"/>
      <c r="AKO43" s="46"/>
      <c r="AKP43" s="46"/>
      <c r="AKQ43" s="46"/>
      <c r="AKR43" s="46"/>
      <c r="AKS43" s="46"/>
      <c r="AKT43" s="46"/>
      <c r="AKU43" s="46"/>
      <c r="AKV43" s="46"/>
      <c r="AKW43" s="46"/>
      <c r="AKX43" s="46"/>
      <c r="AKY43" s="46"/>
      <c r="AKZ43" s="46"/>
      <c r="ALA43" s="46"/>
      <c r="ALB43" s="46"/>
      <c r="ALC43" s="46"/>
      <c r="ALD43" s="46"/>
      <c r="ALE43" s="46"/>
      <c r="ALF43" s="46"/>
      <c r="ALG43" s="46"/>
      <c r="ALH43" s="46"/>
      <c r="ALI43" s="46"/>
      <c r="ALJ43" s="46"/>
      <c r="ALK43" s="46"/>
      <c r="ALL43" s="46"/>
      <c r="ALM43" s="46"/>
      <c r="ALN43" s="46"/>
      <c r="ALO43" s="46"/>
      <c r="ALP43" s="46"/>
      <c r="ALQ43" s="46"/>
      <c r="ALR43" s="46"/>
      <c r="ALS43" s="46"/>
      <c r="ALT43" s="46"/>
      <c r="ALU43" s="46"/>
      <c r="ALV43" s="46"/>
      <c r="ALW43" s="46"/>
      <c r="ALX43" s="46"/>
      <c r="ALY43" s="46"/>
      <c r="ALZ43" s="46"/>
      <c r="AMA43" s="46"/>
      <c r="AMB43" s="46"/>
      <c r="AMC43" s="46"/>
      <c r="AMD43" s="46"/>
      <c r="AME43" s="46"/>
      <c r="AMF43" s="46"/>
      <c r="AMG43" s="46"/>
      <c r="AMH43" s="46"/>
      <c r="AMI43" s="46"/>
      <c r="AMJ43" s="46"/>
    </row>
    <row r="44" spans="1:1024" s="47" customFormat="1" ht="12.75" x14ac:dyDescent="0.2">
      <c r="A44" s="41">
        <v>5</v>
      </c>
      <c r="B44" s="42" t="s">
        <v>121</v>
      </c>
      <c r="C44" s="42" t="s">
        <v>122</v>
      </c>
      <c r="D44" s="31" t="s">
        <v>123</v>
      </c>
      <c r="E44" s="31"/>
      <c r="F44" s="42" t="s">
        <v>124</v>
      </c>
      <c r="G44" s="91" t="s">
        <v>90</v>
      </c>
      <c r="H44" s="41">
        <v>2</v>
      </c>
      <c r="I44" s="41">
        <v>1</v>
      </c>
      <c r="J44" s="41"/>
      <c r="K44" s="44">
        <v>5</v>
      </c>
      <c r="L44" s="43" t="s">
        <v>27</v>
      </c>
      <c r="M44" s="43" t="s">
        <v>28</v>
      </c>
      <c r="N44" s="31"/>
      <c r="O44" s="45"/>
      <c r="P44" s="45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  <c r="AFY44" s="46"/>
      <c r="AFZ44" s="46"/>
      <c r="AGA44" s="46"/>
      <c r="AGB44" s="46"/>
      <c r="AGC44" s="46"/>
      <c r="AGD44" s="46"/>
      <c r="AGE44" s="46"/>
      <c r="AGF44" s="46"/>
      <c r="AGG44" s="46"/>
      <c r="AGH44" s="46"/>
      <c r="AGI44" s="46"/>
      <c r="AGJ44" s="46"/>
      <c r="AGK44" s="46"/>
      <c r="AGL44" s="46"/>
      <c r="AGM44" s="46"/>
      <c r="AGN44" s="46"/>
      <c r="AGO44" s="46"/>
      <c r="AGP44" s="46"/>
      <c r="AGQ44" s="46"/>
      <c r="AGR44" s="46"/>
      <c r="AGS44" s="46"/>
      <c r="AGT44" s="46"/>
      <c r="AGU44" s="46"/>
      <c r="AGV44" s="46"/>
      <c r="AGW44" s="46"/>
      <c r="AGX44" s="46"/>
      <c r="AGY44" s="46"/>
      <c r="AGZ44" s="46"/>
      <c r="AHA44" s="46"/>
      <c r="AHB44" s="46"/>
      <c r="AHC44" s="46"/>
      <c r="AHD44" s="46"/>
      <c r="AHE44" s="46"/>
      <c r="AHF44" s="46"/>
      <c r="AHG44" s="46"/>
      <c r="AHH44" s="46"/>
      <c r="AHI44" s="46"/>
      <c r="AHJ44" s="46"/>
      <c r="AHK44" s="46"/>
      <c r="AHL44" s="46"/>
      <c r="AHM44" s="46"/>
      <c r="AHN44" s="46"/>
      <c r="AHO44" s="46"/>
      <c r="AHP44" s="46"/>
      <c r="AHQ44" s="46"/>
      <c r="AHR44" s="46"/>
      <c r="AHS44" s="46"/>
      <c r="AHT44" s="46"/>
      <c r="AHU44" s="46"/>
      <c r="AHV44" s="46"/>
      <c r="AHW44" s="46"/>
      <c r="AHX44" s="46"/>
      <c r="AHY44" s="46"/>
      <c r="AHZ44" s="46"/>
      <c r="AIA44" s="46"/>
      <c r="AIB44" s="46"/>
      <c r="AIC44" s="46"/>
      <c r="AID44" s="46"/>
      <c r="AIE44" s="46"/>
      <c r="AIF44" s="46"/>
      <c r="AIG44" s="46"/>
      <c r="AIH44" s="46"/>
      <c r="AII44" s="46"/>
      <c r="AIJ44" s="46"/>
      <c r="AIK44" s="46"/>
      <c r="AIL44" s="46"/>
      <c r="AIM44" s="46"/>
      <c r="AIN44" s="46"/>
      <c r="AIO44" s="46"/>
      <c r="AIP44" s="46"/>
      <c r="AIQ44" s="46"/>
      <c r="AIR44" s="46"/>
      <c r="AIS44" s="46"/>
      <c r="AIT44" s="46"/>
      <c r="AIU44" s="46"/>
      <c r="AIV44" s="46"/>
      <c r="AIW44" s="46"/>
      <c r="AIX44" s="46"/>
      <c r="AIY44" s="46"/>
      <c r="AIZ44" s="46"/>
      <c r="AJA44" s="46"/>
      <c r="AJB44" s="46"/>
      <c r="AJC44" s="46"/>
      <c r="AJD44" s="46"/>
      <c r="AJE44" s="46"/>
      <c r="AJF44" s="46"/>
      <c r="AJG44" s="46"/>
      <c r="AJH44" s="46"/>
      <c r="AJI44" s="46"/>
      <c r="AJJ44" s="46"/>
      <c r="AJK44" s="46"/>
      <c r="AJL44" s="46"/>
      <c r="AJM44" s="46"/>
      <c r="AJN44" s="46"/>
      <c r="AJO44" s="46"/>
      <c r="AJP44" s="46"/>
      <c r="AJQ44" s="46"/>
      <c r="AJR44" s="46"/>
      <c r="AJS44" s="46"/>
      <c r="AJT44" s="46"/>
      <c r="AJU44" s="46"/>
      <c r="AJV44" s="46"/>
      <c r="AJW44" s="46"/>
      <c r="AJX44" s="46"/>
      <c r="AJY44" s="46"/>
      <c r="AJZ44" s="46"/>
      <c r="AKA44" s="46"/>
      <c r="AKB44" s="46"/>
      <c r="AKC44" s="46"/>
      <c r="AKD44" s="46"/>
      <c r="AKE44" s="46"/>
      <c r="AKF44" s="46"/>
      <c r="AKG44" s="46"/>
      <c r="AKH44" s="46"/>
      <c r="AKI44" s="46"/>
      <c r="AKJ44" s="46"/>
      <c r="AKK44" s="46"/>
      <c r="AKL44" s="46"/>
      <c r="AKM44" s="46"/>
      <c r="AKN44" s="46"/>
      <c r="AKO44" s="46"/>
      <c r="AKP44" s="46"/>
      <c r="AKQ44" s="46"/>
      <c r="AKR44" s="46"/>
      <c r="AKS44" s="46"/>
      <c r="AKT44" s="46"/>
      <c r="AKU44" s="46"/>
      <c r="AKV44" s="46"/>
      <c r="AKW44" s="46"/>
      <c r="AKX44" s="46"/>
      <c r="AKY44" s="46"/>
      <c r="AKZ44" s="46"/>
      <c r="ALA44" s="46"/>
      <c r="ALB44" s="46"/>
      <c r="ALC44" s="46"/>
      <c r="ALD44" s="46"/>
      <c r="ALE44" s="46"/>
      <c r="ALF44" s="46"/>
      <c r="ALG44" s="46"/>
      <c r="ALH44" s="46"/>
      <c r="ALI44" s="46"/>
      <c r="ALJ44" s="46"/>
      <c r="ALK44" s="46"/>
      <c r="ALL44" s="46"/>
      <c r="ALM44" s="46"/>
      <c r="ALN44" s="46"/>
      <c r="ALO44" s="46"/>
      <c r="ALP44" s="46"/>
      <c r="ALQ44" s="46"/>
      <c r="ALR44" s="46"/>
      <c r="ALS44" s="46"/>
      <c r="ALT44" s="46"/>
      <c r="ALU44" s="46"/>
      <c r="ALV44" s="46"/>
      <c r="ALW44" s="46"/>
      <c r="ALX44" s="46"/>
      <c r="ALY44" s="46"/>
      <c r="ALZ44" s="46"/>
      <c r="AMA44" s="46"/>
      <c r="AMB44" s="46"/>
      <c r="AMC44" s="46"/>
      <c r="AMD44" s="46"/>
      <c r="AME44" s="46"/>
      <c r="AMF44" s="46"/>
      <c r="AMG44" s="46"/>
      <c r="AMH44" s="46"/>
      <c r="AMI44" s="46"/>
      <c r="AMJ44" s="46"/>
    </row>
    <row r="45" spans="1:1024" s="47" customFormat="1" ht="12.75" x14ac:dyDescent="0.2">
      <c r="A45" s="41">
        <v>5</v>
      </c>
      <c r="B45" s="105" t="s">
        <v>220</v>
      </c>
      <c r="C45" s="42" t="s">
        <v>126</v>
      </c>
      <c r="D45" s="31" t="s">
        <v>126</v>
      </c>
      <c r="E45" s="106" t="s">
        <v>205</v>
      </c>
      <c r="F45" s="42" t="s">
        <v>117</v>
      </c>
      <c r="G45" s="91" t="s">
        <v>33</v>
      </c>
      <c r="H45" s="41">
        <v>2</v>
      </c>
      <c r="I45" s="41">
        <v>3</v>
      </c>
      <c r="J45" s="41"/>
      <c r="K45" s="109">
        <v>5</v>
      </c>
      <c r="L45" s="43" t="s">
        <v>53</v>
      </c>
      <c r="M45" s="43" t="s">
        <v>28</v>
      </c>
      <c r="N45" s="31"/>
      <c r="O45" s="45"/>
      <c r="P45" s="45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  <c r="AFY45" s="46"/>
      <c r="AFZ45" s="46"/>
      <c r="AGA45" s="46"/>
      <c r="AGB45" s="46"/>
      <c r="AGC45" s="46"/>
      <c r="AGD45" s="46"/>
      <c r="AGE45" s="46"/>
      <c r="AGF45" s="46"/>
      <c r="AGG45" s="46"/>
      <c r="AGH45" s="46"/>
      <c r="AGI45" s="46"/>
      <c r="AGJ45" s="46"/>
      <c r="AGK45" s="46"/>
      <c r="AGL45" s="46"/>
      <c r="AGM45" s="46"/>
      <c r="AGN45" s="46"/>
      <c r="AGO45" s="46"/>
      <c r="AGP45" s="46"/>
      <c r="AGQ45" s="46"/>
      <c r="AGR45" s="46"/>
      <c r="AGS45" s="46"/>
      <c r="AGT45" s="46"/>
      <c r="AGU45" s="46"/>
      <c r="AGV45" s="46"/>
      <c r="AGW45" s="46"/>
      <c r="AGX45" s="46"/>
      <c r="AGY45" s="46"/>
      <c r="AGZ45" s="46"/>
      <c r="AHA45" s="46"/>
      <c r="AHB45" s="46"/>
      <c r="AHC45" s="46"/>
      <c r="AHD45" s="46"/>
      <c r="AHE45" s="46"/>
      <c r="AHF45" s="46"/>
      <c r="AHG45" s="46"/>
      <c r="AHH45" s="46"/>
      <c r="AHI45" s="46"/>
      <c r="AHJ45" s="46"/>
      <c r="AHK45" s="46"/>
      <c r="AHL45" s="46"/>
      <c r="AHM45" s="46"/>
      <c r="AHN45" s="46"/>
      <c r="AHO45" s="46"/>
      <c r="AHP45" s="46"/>
      <c r="AHQ45" s="46"/>
      <c r="AHR45" s="46"/>
      <c r="AHS45" s="46"/>
      <c r="AHT45" s="46"/>
      <c r="AHU45" s="46"/>
      <c r="AHV45" s="46"/>
      <c r="AHW45" s="46"/>
      <c r="AHX45" s="46"/>
      <c r="AHY45" s="46"/>
      <c r="AHZ45" s="46"/>
      <c r="AIA45" s="46"/>
      <c r="AIB45" s="46"/>
      <c r="AIC45" s="46"/>
      <c r="AID45" s="46"/>
      <c r="AIE45" s="46"/>
      <c r="AIF45" s="46"/>
      <c r="AIG45" s="46"/>
      <c r="AIH45" s="46"/>
      <c r="AII45" s="46"/>
      <c r="AIJ45" s="46"/>
      <c r="AIK45" s="46"/>
      <c r="AIL45" s="46"/>
      <c r="AIM45" s="46"/>
      <c r="AIN45" s="46"/>
      <c r="AIO45" s="46"/>
      <c r="AIP45" s="46"/>
      <c r="AIQ45" s="46"/>
      <c r="AIR45" s="46"/>
      <c r="AIS45" s="46"/>
      <c r="AIT45" s="46"/>
      <c r="AIU45" s="46"/>
      <c r="AIV45" s="46"/>
      <c r="AIW45" s="46"/>
      <c r="AIX45" s="46"/>
      <c r="AIY45" s="46"/>
      <c r="AIZ45" s="46"/>
      <c r="AJA45" s="46"/>
      <c r="AJB45" s="46"/>
      <c r="AJC45" s="46"/>
      <c r="AJD45" s="46"/>
      <c r="AJE45" s="46"/>
      <c r="AJF45" s="46"/>
      <c r="AJG45" s="46"/>
      <c r="AJH45" s="46"/>
      <c r="AJI45" s="46"/>
      <c r="AJJ45" s="46"/>
      <c r="AJK45" s="46"/>
      <c r="AJL45" s="46"/>
      <c r="AJM45" s="46"/>
      <c r="AJN45" s="46"/>
      <c r="AJO45" s="46"/>
      <c r="AJP45" s="46"/>
      <c r="AJQ45" s="46"/>
      <c r="AJR45" s="46"/>
      <c r="AJS45" s="46"/>
      <c r="AJT45" s="46"/>
      <c r="AJU45" s="46"/>
      <c r="AJV45" s="46"/>
      <c r="AJW45" s="46"/>
      <c r="AJX45" s="46"/>
      <c r="AJY45" s="46"/>
      <c r="AJZ45" s="46"/>
      <c r="AKA45" s="46"/>
      <c r="AKB45" s="46"/>
      <c r="AKC45" s="46"/>
      <c r="AKD45" s="46"/>
      <c r="AKE45" s="46"/>
      <c r="AKF45" s="46"/>
      <c r="AKG45" s="46"/>
      <c r="AKH45" s="46"/>
      <c r="AKI45" s="46"/>
      <c r="AKJ45" s="46"/>
      <c r="AKK45" s="46"/>
      <c r="AKL45" s="46"/>
      <c r="AKM45" s="46"/>
      <c r="AKN45" s="46"/>
      <c r="AKO45" s="46"/>
      <c r="AKP45" s="46"/>
      <c r="AKQ45" s="46"/>
      <c r="AKR45" s="46"/>
      <c r="AKS45" s="46"/>
      <c r="AKT45" s="46"/>
      <c r="AKU45" s="46"/>
      <c r="AKV45" s="46"/>
      <c r="AKW45" s="46"/>
      <c r="AKX45" s="46"/>
      <c r="AKY45" s="46"/>
      <c r="AKZ45" s="46"/>
      <c r="ALA45" s="46"/>
      <c r="ALB45" s="46"/>
      <c r="ALC45" s="46"/>
      <c r="ALD45" s="46"/>
      <c r="ALE45" s="46"/>
      <c r="ALF45" s="46"/>
      <c r="ALG45" s="46"/>
      <c r="ALH45" s="46"/>
      <c r="ALI45" s="46"/>
      <c r="ALJ45" s="46"/>
      <c r="ALK45" s="46"/>
      <c r="ALL45" s="46"/>
      <c r="ALM45" s="46"/>
      <c r="ALN45" s="46"/>
      <c r="ALO45" s="46"/>
      <c r="ALP45" s="46"/>
      <c r="ALQ45" s="46"/>
      <c r="ALR45" s="46"/>
      <c r="ALS45" s="46"/>
      <c r="ALT45" s="46"/>
      <c r="ALU45" s="46"/>
      <c r="ALV45" s="46"/>
      <c r="ALW45" s="46"/>
      <c r="ALX45" s="46"/>
      <c r="ALY45" s="46"/>
      <c r="ALZ45" s="46"/>
      <c r="AMA45" s="46"/>
      <c r="AMB45" s="46"/>
      <c r="AMC45" s="46"/>
      <c r="AMD45" s="46"/>
      <c r="AME45" s="46"/>
      <c r="AMF45" s="46"/>
      <c r="AMG45" s="46"/>
      <c r="AMH45" s="46"/>
      <c r="AMI45" s="46"/>
      <c r="AMJ45" s="46"/>
    </row>
    <row r="46" spans="1:1024" s="47" customFormat="1" ht="12.75" x14ac:dyDescent="0.2">
      <c r="A46" s="41">
        <v>5</v>
      </c>
      <c r="B46" s="42" t="s">
        <v>127</v>
      </c>
      <c r="C46" s="42" t="s">
        <v>128</v>
      </c>
      <c r="D46" s="31" t="s">
        <v>129</v>
      </c>
      <c r="E46" s="31"/>
      <c r="F46" s="42" t="s">
        <v>216</v>
      </c>
      <c r="G46" s="91" t="s">
        <v>90</v>
      </c>
      <c r="H46" s="41">
        <v>0</v>
      </c>
      <c r="I46" s="41">
        <v>2</v>
      </c>
      <c r="J46" s="41"/>
      <c r="K46" s="44">
        <v>3</v>
      </c>
      <c r="L46" s="43" t="s">
        <v>53</v>
      </c>
      <c r="M46" s="43" t="s">
        <v>28</v>
      </c>
      <c r="N46" s="31"/>
      <c r="O46" s="45"/>
      <c r="P46" s="45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  <c r="AFY46" s="46"/>
      <c r="AFZ46" s="46"/>
      <c r="AGA46" s="46"/>
      <c r="AGB46" s="46"/>
      <c r="AGC46" s="46"/>
      <c r="AGD46" s="46"/>
      <c r="AGE46" s="46"/>
      <c r="AGF46" s="46"/>
      <c r="AGG46" s="46"/>
      <c r="AGH46" s="46"/>
      <c r="AGI46" s="46"/>
      <c r="AGJ46" s="46"/>
      <c r="AGK46" s="46"/>
      <c r="AGL46" s="46"/>
      <c r="AGM46" s="46"/>
      <c r="AGN46" s="46"/>
      <c r="AGO46" s="46"/>
      <c r="AGP46" s="46"/>
      <c r="AGQ46" s="46"/>
      <c r="AGR46" s="46"/>
      <c r="AGS46" s="46"/>
      <c r="AGT46" s="46"/>
      <c r="AGU46" s="46"/>
      <c r="AGV46" s="46"/>
      <c r="AGW46" s="46"/>
      <c r="AGX46" s="46"/>
      <c r="AGY46" s="46"/>
      <c r="AGZ46" s="46"/>
      <c r="AHA46" s="46"/>
      <c r="AHB46" s="46"/>
      <c r="AHC46" s="46"/>
      <c r="AHD46" s="46"/>
      <c r="AHE46" s="46"/>
      <c r="AHF46" s="46"/>
      <c r="AHG46" s="46"/>
      <c r="AHH46" s="46"/>
      <c r="AHI46" s="46"/>
      <c r="AHJ46" s="46"/>
      <c r="AHK46" s="46"/>
      <c r="AHL46" s="46"/>
      <c r="AHM46" s="46"/>
      <c r="AHN46" s="46"/>
      <c r="AHO46" s="46"/>
      <c r="AHP46" s="46"/>
      <c r="AHQ46" s="46"/>
      <c r="AHR46" s="46"/>
      <c r="AHS46" s="46"/>
      <c r="AHT46" s="46"/>
      <c r="AHU46" s="46"/>
      <c r="AHV46" s="46"/>
      <c r="AHW46" s="46"/>
      <c r="AHX46" s="46"/>
      <c r="AHY46" s="46"/>
      <c r="AHZ46" s="46"/>
      <c r="AIA46" s="46"/>
      <c r="AIB46" s="46"/>
      <c r="AIC46" s="46"/>
      <c r="AID46" s="46"/>
      <c r="AIE46" s="46"/>
      <c r="AIF46" s="46"/>
      <c r="AIG46" s="46"/>
      <c r="AIH46" s="46"/>
      <c r="AII46" s="46"/>
      <c r="AIJ46" s="46"/>
      <c r="AIK46" s="46"/>
      <c r="AIL46" s="46"/>
      <c r="AIM46" s="46"/>
      <c r="AIN46" s="46"/>
      <c r="AIO46" s="46"/>
      <c r="AIP46" s="46"/>
      <c r="AIQ46" s="46"/>
      <c r="AIR46" s="46"/>
      <c r="AIS46" s="46"/>
      <c r="AIT46" s="46"/>
      <c r="AIU46" s="46"/>
      <c r="AIV46" s="46"/>
      <c r="AIW46" s="46"/>
      <c r="AIX46" s="46"/>
      <c r="AIY46" s="46"/>
      <c r="AIZ46" s="46"/>
      <c r="AJA46" s="46"/>
      <c r="AJB46" s="46"/>
      <c r="AJC46" s="46"/>
      <c r="AJD46" s="46"/>
      <c r="AJE46" s="46"/>
      <c r="AJF46" s="46"/>
      <c r="AJG46" s="46"/>
      <c r="AJH46" s="46"/>
      <c r="AJI46" s="46"/>
      <c r="AJJ46" s="46"/>
      <c r="AJK46" s="46"/>
      <c r="AJL46" s="46"/>
      <c r="AJM46" s="46"/>
      <c r="AJN46" s="46"/>
      <c r="AJO46" s="46"/>
      <c r="AJP46" s="46"/>
      <c r="AJQ46" s="46"/>
      <c r="AJR46" s="46"/>
      <c r="AJS46" s="46"/>
      <c r="AJT46" s="46"/>
      <c r="AJU46" s="46"/>
      <c r="AJV46" s="46"/>
      <c r="AJW46" s="46"/>
      <c r="AJX46" s="46"/>
      <c r="AJY46" s="46"/>
      <c r="AJZ46" s="46"/>
      <c r="AKA46" s="46"/>
      <c r="AKB46" s="46"/>
      <c r="AKC46" s="46"/>
      <c r="AKD46" s="46"/>
      <c r="AKE46" s="46"/>
      <c r="AKF46" s="46"/>
      <c r="AKG46" s="46"/>
      <c r="AKH46" s="46"/>
      <c r="AKI46" s="46"/>
      <c r="AKJ46" s="46"/>
      <c r="AKK46" s="46"/>
      <c r="AKL46" s="46"/>
      <c r="AKM46" s="46"/>
      <c r="AKN46" s="46"/>
      <c r="AKO46" s="46"/>
      <c r="AKP46" s="46"/>
      <c r="AKQ46" s="46"/>
      <c r="AKR46" s="46"/>
      <c r="AKS46" s="46"/>
      <c r="AKT46" s="46"/>
      <c r="AKU46" s="46"/>
      <c r="AKV46" s="46"/>
      <c r="AKW46" s="46"/>
      <c r="AKX46" s="46"/>
      <c r="AKY46" s="46"/>
      <c r="AKZ46" s="46"/>
      <c r="ALA46" s="46"/>
      <c r="ALB46" s="46"/>
      <c r="ALC46" s="46"/>
      <c r="ALD46" s="46"/>
      <c r="ALE46" s="46"/>
      <c r="ALF46" s="46"/>
      <c r="ALG46" s="46"/>
      <c r="ALH46" s="46"/>
      <c r="ALI46" s="46"/>
      <c r="ALJ46" s="46"/>
      <c r="ALK46" s="46"/>
      <c r="ALL46" s="46"/>
      <c r="ALM46" s="46"/>
      <c r="ALN46" s="46"/>
      <c r="ALO46" s="46"/>
      <c r="ALP46" s="46"/>
      <c r="ALQ46" s="46"/>
      <c r="ALR46" s="46"/>
      <c r="ALS46" s="46"/>
      <c r="ALT46" s="46"/>
      <c r="ALU46" s="46"/>
      <c r="ALV46" s="46"/>
      <c r="ALW46" s="46"/>
      <c r="ALX46" s="46"/>
      <c r="ALY46" s="46"/>
      <c r="ALZ46" s="46"/>
      <c r="AMA46" s="46"/>
      <c r="AMB46" s="46"/>
      <c r="AMC46" s="46"/>
      <c r="AMD46" s="46"/>
      <c r="AME46" s="46"/>
      <c r="AMF46" s="46"/>
      <c r="AMG46" s="46"/>
      <c r="AMH46" s="46"/>
      <c r="AMI46" s="46"/>
      <c r="AMJ46" s="46"/>
    </row>
    <row r="47" spans="1:1024" s="47" customFormat="1" ht="25.5" x14ac:dyDescent="0.2">
      <c r="A47" s="41">
        <v>5</v>
      </c>
      <c r="B47" s="42" t="s">
        <v>130</v>
      </c>
      <c r="C47" s="42" t="s">
        <v>131</v>
      </c>
      <c r="D47" s="31" t="s">
        <v>132</v>
      </c>
      <c r="E47" s="31" t="s">
        <v>111</v>
      </c>
      <c r="F47" s="42" t="s">
        <v>48</v>
      </c>
      <c r="G47" s="91" t="s">
        <v>33</v>
      </c>
      <c r="H47" s="41">
        <v>2</v>
      </c>
      <c r="I47" s="41">
        <v>0</v>
      </c>
      <c r="J47" s="41"/>
      <c r="K47" s="62">
        <v>3</v>
      </c>
      <c r="L47" s="43" t="s">
        <v>27</v>
      </c>
      <c r="M47" s="43" t="s">
        <v>28</v>
      </c>
      <c r="N47" s="31"/>
      <c r="O47" s="45"/>
      <c r="P47" s="45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  <c r="AFY47" s="46"/>
      <c r="AFZ47" s="46"/>
      <c r="AGA47" s="46"/>
      <c r="AGB47" s="46"/>
      <c r="AGC47" s="46"/>
      <c r="AGD47" s="46"/>
      <c r="AGE47" s="46"/>
      <c r="AGF47" s="46"/>
      <c r="AGG47" s="46"/>
      <c r="AGH47" s="46"/>
      <c r="AGI47" s="46"/>
      <c r="AGJ47" s="46"/>
      <c r="AGK47" s="46"/>
      <c r="AGL47" s="46"/>
      <c r="AGM47" s="46"/>
      <c r="AGN47" s="46"/>
      <c r="AGO47" s="46"/>
      <c r="AGP47" s="46"/>
      <c r="AGQ47" s="46"/>
      <c r="AGR47" s="46"/>
      <c r="AGS47" s="46"/>
      <c r="AGT47" s="46"/>
      <c r="AGU47" s="46"/>
      <c r="AGV47" s="46"/>
      <c r="AGW47" s="46"/>
      <c r="AGX47" s="46"/>
      <c r="AGY47" s="46"/>
      <c r="AGZ47" s="46"/>
      <c r="AHA47" s="46"/>
      <c r="AHB47" s="46"/>
      <c r="AHC47" s="46"/>
      <c r="AHD47" s="46"/>
      <c r="AHE47" s="46"/>
      <c r="AHF47" s="46"/>
      <c r="AHG47" s="46"/>
      <c r="AHH47" s="46"/>
      <c r="AHI47" s="46"/>
      <c r="AHJ47" s="46"/>
      <c r="AHK47" s="46"/>
      <c r="AHL47" s="46"/>
      <c r="AHM47" s="46"/>
      <c r="AHN47" s="46"/>
      <c r="AHO47" s="46"/>
      <c r="AHP47" s="46"/>
      <c r="AHQ47" s="46"/>
      <c r="AHR47" s="46"/>
      <c r="AHS47" s="46"/>
      <c r="AHT47" s="46"/>
      <c r="AHU47" s="46"/>
      <c r="AHV47" s="46"/>
      <c r="AHW47" s="46"/>
      <c r="AHX47" s="46"/>
      <c r="AHY47" s="46"/>
      <c r="AHZ47" s="46"/>
      <c r="AIA47" s="46"/>
      <c r="AIB47" s="46"/>
      <c r="AIC47" s="46"/>
      <c r="AID47" s="46"/>
      <c r="AIE47" s="46"/>
      <c r="AIF47" s="46"/>
      <c r="AIG47" s="46"/>
      <c r="AIH47" s="46"/>
      <c r="AII47" s="46"/>
      <c r="AIJ47" s="46"/>
      <c r="AIK47" s="46"/>
      <c r="AIL47" s="46"/>
      <c r="AIM47" s="46"/>
      <c r="AIN47" s="46"/>
      <c r="AIO47" s="46"/>
      <c r="AIP47" s="46"/>
      <c r="AIQ47" s="46"/>
      <c r="AIR47" s="46"/>
      <c r="AIS47" s="46"/>
      <c r="AIT47" s="46"/>
      <c r="AIU47" s="46"/>
      <c r="AIV47" s="46"/>
      <c r="AIW47" s="46"/>
      <c r="AIX47" s="46"/>
      <c r="AIY47" s="46"/>
      <c r="AIZ47" s="46"/>
      <c r="AJA47" s="46"/>
      <c r="AJB47" s="46"/>
      <c r="AJC47" s="46"/>
      <c r="AJD47" s="46"/>
      <c r="AJE47" s="46"/>
      <c r="AJF47" s="46"/>
      <c r="AJG47" s="46"/>
      <c r="AJH47" s="46"/>
      <c r="AJI47" s="46"/>
      <c r="AJJ47" s="46"/>
      <c r="AJK47" s="46"/>
      <c r="AJL47" s="46"/>
      <c r="AJM47" s="46"/>
      <c r="AJN47" s="46"/>
      <c r="AJO47" s="46"/>
      <c r="AJP47" s="46"/>
      <c r="AJQ47" s="46"/>
      <c r="AJR47" s="46"/>
      <c r="AJS47" s="46"/>
      <c r="AJT47" s="46"/>
      <c r="AJU47" s="46"/>
      <c r="AJV47" s="46"/>
      <c r="AJW47" s="46"/>
      <c r="AJX47" s="46"/>
      <c r="AJY47" s="46"/>
      <c r="AJZ47" s="46"/>
      <c r="AKA47" s="46"/>
      <c r="AKB47" s="46"/>
      <c r="AKC47" s="46"/>
      <c r="AKD47" s="46"/>
      <c r="AKE47" s="46"/>
      <c r="AKF47" s="46"/>
      <c r="AKG47" s="46"/>
      <c r="AKH47" s="46"/>
      <c r="AKI47" s="46"/>
      <c r="AKJ47" s="46"/>
      <c r="AKK47" s="46"/>
      <c r="AKL47" s="46"/>
      <c r="AKM47" s="46"/>
      <c r="AKN47" s="46"/>
      <c r="AKO47" s="46"/>
      <c r="AKP47" s="46"/>
      <c r="AKQ47" s="46"/>
      <c r="AKR47" s="46"/>
      <c r="AKS47" s="46"/>
      <c r="AKT47" s="46"/>
      <c r="AKU47" s="46"/>
      <c r="AKV47" s="46"/>
      <c r="AKW47" s="46"/>
      <c r="AKX47" s="46"/>
      <c r="AKY47" s="46"/>
      <c r="AKZ47" s="46"/>
      <c r="ALA47" s="46"/>
      <c r="ALB47" s="46"/>
      <c r="ALC47" s="46"/>
      <c r="ALD47" s="46"/>
      <c r="ALE47" s="46"/>
      <c r="ALF47" s="46"/>
      <c r="ALG47" s="46"/>
      <c r="ALH47" s="46"/>
      <c r="ALI47" s="46"/>
      <c r="ALJ47" s="46"/>
      <c r="ALK47" s="46"/>
      <c r="ALL47" s="46"/>
      <c r="ALM47" s="46"/>
      <c r="ALN47" s="46"/>
      <c r="ALO47" s="46"/>
      <c r="ALP47" s="46"/>
      <c r="ALQ47" s="46"/>
      <c r="ALR47" s="46"/>
      <c r="ALS47" s="46"/>
      <c r="ALT47" s="46"/>
      <c r="ALU47" s="46"/>
      <c r="ALV47" s="46"/>
      <c r="ALW47" s="46"/>
      <c r="ALX47" s="46"/>
      <c r="ALY47" s="46"/>
      <c r="ALZ47" s="46"/>
      <c r="AMA47" s="46"/>
      <c r="AMB47" s="46"/>
      <c r="AMC47" s="46"/>
      <c r="AMD47" s="46"/>
      <c r="AME47" s="46"/>
      <c r="AMF47" s="46"/>
      <c r="AMG47" s="46"/>
      <c r="AMH47" s="46"/>
      <c r="AMI47" s="46"/>
      <c r="AMJ47" s="46"/>
    </row>
    <row r="48" spans="1:1024" s="47" customFormat="1" ht="12.75" x14ac:dyDescent="0.2">
      <c r="A48" s="41">
        <v>5</v>
      </c>
      <c r="B48" s="42" t="s">
        <v>133</v>
      </c>
      <c r="C48" s="42" t="s">
        <v>134</v>
      </c>
      <c r="D48" s="31" t="s">
        <v>135</v>
      </c>
      <c r="E48" s="31"/>
      <c r="F48" s="42" t="s">
        <v>97</v>
      </c>
      <c r="G48" s="91" t="s">
        <v>39</v>
      </c>
      <c r="H48" s="41">
        <v>2</v>
      </c>
      <c r="I48" s="41">
        <v>2</v>
      </c>
      <c r="J48" s="41"/>
      <c r="K48" s="44">
        <v>5</v>
      </c>
      <c r="L48" s="43" t="s">
        <v>27</v>
      </c>
      <c r="M48" s="43" t="s">
        <v>28</v>
      </c>
      <c r="N48" s="31"/>
      <c r="O48" s="45"/>
      <c r="P48" s="4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  <c r="AFY48" s="46"/>
      <c r="AFZ48" s="46"/>
      <c r="AGA48" s="46"/>
      <c r="AGB48" s="46"/>
      <c r="AGC48" s="46"/>
      <c r="AGD48" s="46"/>
      <c r="AGE48" s="46"/>
      <c r="AGF48" s="46"/>
      <c r="AGG48" s="46"/>
      <c r="AGH48" s="46"/>
      <c r="AGI48" s="46"/>
      <c r="AGJ48" s="46"/>
      <c r="AGK48" s="46"/>
      <c r="AGL48" s="46"/>
      <c r="AGM48" s="46"/>
      <c r="AGN48" s="46"/>
      <c r="AGO48" s="46"/>
      <c r="AGP48" s="46"/>
      <c r="AGQ48" s="46"/>
      <c r="AGR48" s="46"/>
      <c r="AGS48" s="46"/>
      <c r="AGT48" s="46"/>
      <c r="AGU48" s="46"/>
      <c r="AGV48" s="46"/>
      <c r="AGW48" s="46"/>
      <c r="AGX48" s="46"/>
      <c r="AGY48" s="46"/>
      <c r="AGZ48" s="46"/>
      <c r="AHA48" s="46"/>
      <c r="AHB48" s="46"/>
      <c r="AHC48" s="46"/>
      <c r="AHD48" s="46"/>
      <c r="AHE48" s="46"/>
      <c r="AHF48" s="46"/>
      <c r="AHG48" s="46"/>
      <c r="AHH48" s="46"/>
      <c r="AHI48" s="46"/>
      <c r="AHJ48" s="46"/>
      <c r="AHK48" s="46"/>
      <c r="AHL48" s="46"/>
      <c r="AHM48" s="46"/>
      <c r="AHN48" s="46"/>
      <c r="AHO48" s="46"/>
      <c r="AHP48" s="46"/>
      <c r="AHQ48" s="46"/>
      <c r="AHR48" s="46"/>
      <c r="AHS48" s="46"/>
      <c r="AHT48" s="46"/>
      <c r="AHU48" s="46"/>
      <c r="AHV48" s="46"/>
      <c r="AHW48" s="46"/>
      <c r="AHX48" s="46"/>
      <c r="AHY48" s="46"/>
      <c r="AHZ48" s="46"/>
      <c r="AIA48" s="46"/>
      <c r="AIB48" s="46"/>
      <c r="AIC48" s="46"/>
      <c r="AID48" s="46"/>
      <c r="AIE48" s="46"/>
      <c r="AIF48" s="46"/>
      <c r="AIG48" s="46"/>
      <c r="AIH48" s="46"/>
      <c r="AII48" s="46"/>
      <c r="AIJ48" s="46"/>
      <c r="AIK48" s="46"/>
      <c r="AIL48" s="46"/>
      <c r="AIM48" s="46"/>
      <c r="AIN48" s="46"/>
      <c r="AIO48" s="46"/>
      <c r="AIP48" s="46"/>
      <c r="AIQ48" s="46"/>
      <c r="AIR48" s="46"/>
      <c r="AIS48" s="46"/>
      <c r="AIT48" s="46"/>
      <c r="AIU48" s="46"/>
      <c r="AIV48" s="46"/>
      <c r="AIW48" s="46"/>
      <c r="AIX48" s="46"/>
      <c r="AIY48" s="46"/>
      <c r="AIZ48" s="46"/>
      <c r="AJA48" s="46"/>
      <c r="AJB48" s="46"/>
      <c r="AJC48" s="46"/>
      <c r="AJD48" s="46"/>
      <c r="AJE48" s="46"/>
      <c r="AJF48" s="46"/>
      <c r="AJG48" s="46"/>
      <c r="AJH48" s="46"/>
      <c r="AJI48" s="46"/>
      <c r="AJJ48" s="46"/>
      <c r="AJK48" s="46"/>
      <c r="AJL48" s="46"/>
      <c r="AJM48" s="46"/>
      <c r="AJN48" s="46"/>
      <c r="AJO48" s="46"/>
      <c r="AJP48" s="46"/>
      <c r="AJQ48" s="46"/>
      <c r="AJR48" s="46"/>
      <c r="AJS48" s="46"/>
      <c r="AJT48" s="46"/>
      <c r="AJU48" s="46"/>
      <c r="AJV48" s="46"/>
      <c r="AJW48" s="46"/>
      <c r="AJX48" s="46"/>
      <c r="AJY48" s="46"/>
      <c r="AJZ48" s="46"/>
      <c r="AKA48" s="46"/>
      <c r="AKB48" s="46"/>
      <c r="AKC48" s="46"/>
      <c r="AKD48" s="46"/>
      <c r="AKE48" s="46"/>
      <c r="AKF48" s="46"/>
      <c r="AKG48" s="46"/>
      <c r="AKH48" s="46"/>
      <c r="AKI48" s="46"/>
      <c r="AKJ48" s="46"/>
      <c r="AKK48" s="46"/>
      <c r="AKL48" s="46"/>
      <c r="AKM48" s="46"/>
      <c r="AKN48" s="46"/>
      <c r="AKO48" s="46"/>
      <c r="AKP48" s="46"/>
      <c r="AKQ48" s="46"/>
      <c r="AKR48" s="46"/>
      <c r="AKS48" s="46"/>
      <c r="AKT48" s="46"/>
      <c r="AKU48" s="46"/>
      <c r="AKV48" s="46"/>
      <c r="AKW48" s="46"/>
      <c r="AKX48" s="46"/>
      <c r="AKY48" s="46"/>
      <c r="AKZ48" s="46"/>
      <c r="ALA48" s="46"/>
      <c r="ALB48" s="46"/>
      <c r="ALC48" s="46"/>
      <c r="ALD48" s="46"/>
      <c r="ALE48" s="46"/>
      <c r="ALF48" s="46"/>
      <c r="ALG48" s="46"/>
      <c r="ALH48" s="46"/>
      <c r="ALI48" s="46"/>
      <c r="ALJ48" s="46"/>
      <c r="ALK48" s="46"/>
      <c r="ALL48" s="46"/>
      <c r="ALM48" s="46"/>
      <c r="ALN48" s="46"/>
      <c r="ALO48" s="46"/>
      <c r="ALP48" s="46"/>
      <c r="ALQ48" s="46"/>
      <c r="ALR48" s="46"/>
      <c r="ALS48" s="46"/>
      <c r="ALT48" s="46"/>
      <c r="ALU48" s="46"/>
      <c r="ALV48" s="46"/>
      <c r="ALW48" s="46"/>
      <c r="ALX48" s="46"/>
      <c r="ALY48" s="46"/>
      <c r="ALZ48" s="46"/>
      <c r="AMA48" s="46"/>
      <c r="AMB48" s="46"/>
      <c r="AMC48" s="46"/>
      <c r="AMD48" s="46"/>
      <c r="AME48" s="46"/>
      <c r="AMF48" s="46"/>
      <c r="AMG48" s="46"/>
      <c r="AMH48" s="46"/>
      <c r="AMI48" s="46"/>
      <c r="AMJ48" s="46"/>
    </row>
    <row r="49" spans="1:1024" s="47" customFormat="1" ht="38.25" x14ac:dyDescent="0.2">
      <c r="A49" s="41">
        <v>5</v>
      </c>
      <c r="B49" s="42" t="s">
        <v>136</v>
      </c>
      <c r="C49" s="42" t="s">
        <v>137</v>
      </c>
      <c r="D49" s="31" t="s">
        <v>138</v>
      </c>
      <c r="E49" s="31" t="s">
        <v>139</v>
      </c>
      <c r="F49" s="42" t="s">
        <v>227</v>
      </c>
      <c r="G49" s="91" t="s">
        <v>33</v>
      </c>
      <c r="H49" s="41">
        <v>3</v>
      </c>
      <c r="I49" s="41">
        <v>0</v>
      </c>
      <c r="J49" s="41"/>
      <c r="K49" s="62">
        <v>4</v>
      </c>
      <c r="L49" s="43" t="s">
        <v>27</v>
      </c>
      <c r="M49" s="43" t="s">
        <v>28</v>
      </c>
      <c r="N49" s="31"/>
      <c r="O49" s="45"/>
      <c r="P49" s="45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  <c r="AFY49" s="46"/>
      <c r="AFZ49" s="46"/>
      <c r="AGA49" s="46"/>
      <c r="AGB49" s="46"/>
      <c r="AGC49" s="46"/>
      <c r="AGD49" s="46"/>
      <c r="AGE49" s="46"/>
      <c r="AGF49" s="46"/>
      <c r="AGG49" s="46"/>
      <c r="AGH49" s="46"/>
      <c r="AGI49" s="46"/>
      <c r="AGJ49" s="46"/>
      <c r="AGK49" s="46"/>
      <c r="AGL49" s="46"/>
      <c r="AGM49" s="46"/>
      <c r="AGN49" s="46"/>
      <c r="AGO49" s="46"/>
      <c r="AGP49" s="46"/>
      <c r="AGQ49" s="46"/>
      <c r="AGR49" s="46"/>
      <c r="AGS49" s="46"/>
      <c r="AGT49" s="46"/>
      <c r="AGU49" s="46"/>
      <c r="AGV49" s="46"/>
      <c r="AGW49" s="46"/>
      <c r="AGX49" s="46"/>
      <c r="AGY49" s="46"/>
      <c r="AGZ49" s="46"/>
      <c r="AHA49" s="46"/>
      <c r="AHB49" s="46"/>
      <c r="AHC49" s="46"/>
      <c r="AHD49" s="46"/>
      <c r="AHE49" s="46"/>
      <c r="AHF49" s="46"/>
      <c r="AHG49" s="46"/>
      <c r="AHH49" s="46"/>
      <c r="AHI49" s="46"/>
      <c r="AHJ49" s="46"/>
      <c r="AHK49" s="46"/>
      <c r="AHL49" s="46"/>
      <c r="AHM49" s="46"/>
      <c r="AHN49" s="46"/>
      <c r="AHO49" s="46"/>
      <c r="AHP49" s="46"/>
      <c r="AHQ49" s="46"/>
      <c r="AHR49" s="46"/>
      <c r="AHS49" s="46"/>
      <c r="AHT49" s="46"/>
      <c r="AHU49" s="46"/>
      <c r="AHV49" s="46"/>
      <c r="AHW49" s="46"/>
      <c r="AHX49" s="46"/>
      <c r="AHY49" s="46"/>
      <c r="AHZ49" s="46"/>
      <c r="AIA49" s="46"/>
      <c r="AIB49" s="46"/>
      <c r="AIC49" s="46"/>
      <c r="AID49" s="46"/>
      <c r="AIE49" s="46"/>
      <c r="AIF49" s="46"/>
      <c r="AIG49" s="46"/>
      <c r="AIH49" s="46"/>
      <c r="AII49" s="46"/>
      <c r="AIJ49" s="46"/>
      <c r="AIK49" s="46"/>
      <c r="AIL49" s="46"/>
      <c r="AIM49" s="46"/>
      <c r="AIN49" s="46"/>
      <c r="AIO49" s="46"/>
      <c r="AIP49" s="46"/>
      <c r="AIQ49" s="46"/>
      <c r="AIR49" s="46"/>
      <c r="AIS49" s="46"/>
      <c r="AIT49" s="46"/>
      <c r="AIU49" s="46"/>
      <c r="AIV49" s="46"/>
      <c r="AIW49" s="46"/>
      <c r="AIX49" s="46"/>
      <c r="AIY49" s="46"/>
      <c r="AIZ49" s="46"/>
      <c r="AJA49" s="46"/>
      <c r="AJB49" s="46"/>
      <c r="AJC49" s="46"/>
      <c r="AJD49" s="46"/>
      <c r="AJE49" s="46"/>
      <c r="AJF49" s="46"/>
      <c r="AJG49" s="46"/>
      <c r="AJH49" s="46"/>
      <c r="AJI49" s="46"/>
      <c r="AJJ49" s="46"/>
      <c r="AJK49" s="46"/>
      <c r="AJL49" s="46"/>
      <c r="AJM49" s="46"/>
      <c r="AJN49" s="46"/>
      <c r="AJO49" s="46"/>
      <c r="AJP49" s="46"/>
      <c r="AJQ49" s="46"/>
      <c r="AJR49" s="46"/>
      <c r="AJS49" s="46"/>
      <c r="AJT49" s="46"/>
      <c r="AJU49" s="46"/>
      <c r="AJV49" s="46"/>
      <c r="AJW49" s="46"/>
      <c r="AJX49" s="46"/>
      <c r="AJY49" s="46"/>
      <c r="AJZ49" s="46"/>
      <c r="AKA49" s="46"/>
      <c r="AKB49" s="46"/>
      <c r="AKC49" s="46"/>
      <c r="AKD49" s="46"/>
      <c r="AKE49" s="46"/>
      <c r="AKF49" s="46"/>
      <c r="AKG49" s="46"/>
      <c r="AKH49" s="46"/>
      <c r="AKI49" s="46"/>
      <c r="AKJ49" s="46"/>
      <c r="AKK49" s="46"/>
      <c r="AKL49" s="46"/>
      <c r="AKM49" s="46"/>
      <c r="AKN49" s="46"/>
      <c r="AKO49" s="46"/>
      <c r="AKP49" s="46"/>
      <c r="AKQ49" s="46"/>
      <c r="AKR49" s="46"/>
      <c r="AKS49" s="46"/>
      <c r="AKT49" s="46"/>
      <c r="AKU49" s="46"/>
      <c r="AKV49" s="46"/>
      <c r="AKW49" s="46"/>
      <c r="AKX49" s="46"/>
      <c r="AKY49" s="46"/>
      <c r="AKZ49" s="46"/>
      <c r="ALA49" s="46"/>
      <c r="ALB49" s="46"/>
      <c r="ALC49" s="46"/>
      <c r="ALD49" s="46"/>
      <c r="ALE49" s="46"/>
      <c r="ALF49" s="46"/>
      <c r="ALG49" s="46"/>
      <c r="ALH49" s="46"/>
      <c r="ALI49" s="46"/>
      <c r="ALJ49" s="46"/>
      <c r="ALK49" s="46"/>
      <c r="ALL49" s="46"/>
      <c r="ALM49" s="46"/>
      <c r="ALN49" s="46"/>
      <c r="ALO49" s="46"/>
      <c r="ALP49" s="46"/>
      <c r="ALQ49" s="46"/>
      <c r="ALR49" s="46"/>
      <c r="ALS49" s="46"/>
      <c r="ALT49" s="46"/>
      <c r="ALU49" s="46"/>
      <c r="ALV49" s="46"/>
      <c r="ALW49" s="46"/>
      <c r="ALX49" s="46"/>
      <c r="ALY49" s="46"/>
      <c r="ALZ49" s="46"/>
      <c r="AMA49" s="46"/>
      <c r="AMB49" s="46"/>
      <c r="AMC49" s="46"/>
      <c r="AMD49" s="46"/>
      <c r="AME49" s="46"/>
      <c r="AMF49" s="46"/>
      <c r="AMG49" s="46"/>
      <c r="AMH49" s="46"/>
      <c r="AMI49" s="46"/>
      <c r="AMJ49" s="46"/>
    </row>
    <row r="50" spans="1:1024" s="47" customFormat="1" ht="12.75" x14ac:dyDescent="0.2">
      <c r="A50" s="41">
        <v>5</v>
      </c>
      <c r="B50" s="42" t="s">
        <v>140</v>
      </c>
      <c r="C50" s="48" t="s">
        <v>141</v>
      </c>
      <c r="D50" s="33" t="s">
        <v>142</v>
      </c>
      <c r="E50" s="33"/>
      <c r="F50" s="48" t="s">
        <v>48</v>
      </c>
      <c r="G50" s="95" t="s">
        <v>33</v>
      </c>
      <c r="H50" s="64"/>
      <c r="I50" s="64"/>
      <c r="J50" s="64"/>
      <c r="K50" s="65">
        <v>5</v>
      </c>
      <c r="L50" s="63" t="s">
        <v>53</v>
      </c>
      <c r="M50" s="63" t="s">
        <v>28</v>
      </c>
      <c r="N50" s="31"/>
      <c r="O50" s="45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  <c r="AFY50" s="46"/>
      <c r="AFZ50" s="46"/>
      <c r="AGA50" s="46"/>
      <c r="AGB50" s="46"/>
      <c r="AGC50" s="46"/>
      <c r="AGD50" s="46"/>
      <c r="AGE50" s="46"/>
      <c r="AGF50" s="46"/>
      <c r="AGG50" s="46"/>
      <c r="AGH50" s="46"/>
      <c r="AGI50" s="46"/>
      <c r="AGJ50" s="46"/>
      <c r="AGK50" s="46"/>
      <c r="AGL50" s="46"/>
      <c r="AGM50" s="46"/>
      <c r="AGN50" s="46"/>
      <c r="AGO50" s="46"/>
      <c r="AGP50" s="46"/>
      <c r="AGQ50" s="46"/>
      <c r="AGR50" s="46"/>
      <c r="AGS50" s="46"/>
      <c r="AGT50" s="46"/>
      <c r="AGU50" s="46"/>
      <c r="AGV50" s="46"/>
      <c r="AGW50" s="46"/>
      <c r="AGX50" s="46"/>
      <c r="AGY50" s="46"/>
      <c r="AGZ50" s="46"/>
      <c r="AHA50" s="46"/>
      <c r="AHB50" s="46"/>
      <c r="AHC50" s="46"/>
      <c r="AHD50" s="46"/>
      <c r="AHE50" s="46"/>
      <c r="AHF50" s="46"/>
      <c r="AHG50" s="46"/>
      <c r="AHH50" s="46"/>
      <c r="AHI50" s="46"/>
      <c r="AHJ50" s="46"/>
      <c r="AHK50" s="46"/>
      <c r="AHL50" s="46"/>
      <c r="AHM50" s="46"/>
      <c r="AHN50" s="46"/>
      <c r="AHO50" s="46"/>
      <c r="AHP50" s="46"/>
      <c r="AHQ50" s="46"/>
      <c r="AHR50" s="46"/>
      <c r="AHS50" s="46"/>
      <c r="AHT50" s="46"/>
      <c r="AHU50" s="46"/>
      <c r="AHV50" s="46"/>
      <c r="AHW50" s="46"/>
      <c r="AHX50" s="46"/>
      <c r="AHY50" s="46"/>
      <c r="AHZ50" s="46"/>
      <c r="AIA50" s="46"/>
      <c r="AIB50" s="46"/>
      <c r="AIC50" s="46"/>
      <c r="AID50" s="46"/>
      <c r="AIE50" s="46"/>
      <c r="AIF50" s="46"/>
      <c r="AIG50" s="46"/>
      <c r="AIH50" s="46"/>
      <c r="AII50" s="46"/>
      <c r="AIJ50" s="46"/>
      <c r="AIK50" s="46"/>
      <c r="AIL50" s="46"/>
      <c r="AIM50" s="46"/>
      <c r="AIN50" s="46"/>
      <c r="AIO50" s="46"/>
      <c r="AIP50" s="46"/>
      <c r="AIQ50" s="46"/>
      <c r="AIR50" s="46"/>
      <c r="AIS50" s="46"/>
      <c r="AIT50" s="46"/>
      <c r="AIU50" s="46"/>
      <c r="AIV50" s="46"/>
      <c r="AIW50" s="46"/>
      <c r="AIX50" s="46"/>
      <c r="AIY50" s="46"/>
      <c r="AIZ50" s="46"/>
      <c r="AJA50" s="46"/>
      <c r="AJB50" s="46"/>
      <c r="AJC50" s="46"/>
      <c r="AJD50" s="46"/>
      <c r="AJE50" s="46"/>
      <c r="AJF50" s="46"/>
      <c r="AJG50" s="46"/>
      <c r="AJH50" s="46"/>
      <c r="AJI50" s="46"/>
      <c r="AJJ50" s="46"/>
      <c r="AJK50" s="46"/>
      <c r="AJL50" s="46"/>
      <c r="AJM50" s="46"/>
      <c r="AJN50" s="46"/>
      <c r="AJO50" s="46"/>
      <c r="AJP50" s="46"/>
      <c r="AJQ50" s="46"/>
      <c r="AJR50" s="46"/>
      <c r="AJS50" s="46"/>
      <c r="AJT50" s="46"/>
      <c r="AJU50" s="46"/>
      <c r="AJV50" s="46"/>
      <c r="AJW50" s="46"/>
      <c r="AJX50" s="46"/>
      <c r="AJY50" s="46"/>
      <c r="AJZ50" s="46"/>
      <c r="AKA50" s="46"/>
      <c r="AKB50" s="46"/>
      <c r="AKC50" s="46"/>
      <c r="AKD50" s="46"/>
      <c r="AKE50" s="46"/>
      <c r="AKF50" s="46"/>
      <c r="AKG50" s="46"/>
      <c r="AKH50" s="46"/>
      <c r="AKI50" s="46"/>
      <c r="AKJ50" s="46"/>
      <c r="AKK50" s="46"/>
      <c r="AKL50" s="46"/>
      <c r="AKM50" s="46"/>
      <c r="AKN50" s="46"/>
      <c r="AKO50" s="46"/>
      <c r="AKP50" s="46"/>
      <c r="AKQ50" s="46"/>
      <c r="AKR50" s="46"/>
      <c r="AKS50" s="46"/>
      <c r="AKT50" s="46"/>
      <c r="AKU50" s="46"/>
      <c r="AKV50" s="46"/>
      <c r="AKW50" s="46"/>
      <c r="AKX50" s="46"/>
      <c r="AKY50" s="46"/>
      <c r="AKZ50" s="46"/>
      <c r="ALA50" s="46"/>
      <c r="ALB50" s="46"/>
      <c r="ALC50" s="46"/>
      <c r="ALD50" s="46"/>
      <c r="ALE50" s="46"/>
      <c r="ALF50" s="46"/>
      <c r="ALG50" s="46"/>
      <c r="ALH50" s="46"/>
      <c r="ALI50" s="46"/>
      <c r="ALJ50" s="46"/>
      <c r="ALK50" s="46"/>
      <c r="ALL50" s="46"/>
      <c r="ALM50" s="46"/>
      <c r="ALN50" s="46"/>
      <c r="ALO50" s="46"/>
      <c r="ALP50" s="46"/>
      <c r="ALQ50" s="46"/>
      <c r="ALR50" s="46"/>
      <c r="ALS50" s="46"/>
      <c r="ALT50" s="46"/>
      <c r="ALU50" s="46"/>
      <c r="ALV50" s="46"/>
      <c r="ALW50" s="46"/>
      <c r="ALX50" s="46"/>
      <c r="ALY50" s="46"/>
      <c r="ALZ50" s="46"/>
      <c r="AMA50" s="46"/>
      <c r="AMB50" s="46"/>
      <c r="AMC50" s="46"/>
      <c r="AMD50" s="46"/>
      <c r="AME50" s="46"/>
      <c r="AMF50" s="46"/>
      <c r="AMG50" s="46"/>
      <c r="AMH50" s="46"/>
      <c r="AMI50" s="46"/>
      <c r="AMJ50" s="46"/>
    </row>
    <row r="51" spans="1:1024" s="47" customFormat="1" ht="25.5" x14ac:dyDescent="0.2">
      <c r="A51" s="41">
        <v>5</v>
      </c>
      <c r="B51" s="42" t="s">
        <v>143</v>
      </c>
      <c r="C51" s="48" t="s">
        <v>144</v>
      </c>
      <c r="D51" s="33" t="s">
        <v>145</v>
      </c>
      <c r="E51" s="31" t="s">
        <v>219</v>
      </c>
      <c r="F51" s="48" t="s">
        <v>101</v>
      </c>
      <c r="G51" s="95" t="s">
        <v>33</v>
      </c>
      <c r="H51" s="64"/>
      <c r="I51" s="64"/>
      <c r="J51" s="64">
        <v>80</v>
      </c>
      <c r="K51" s="65">
        <v>0</v>
      </c>
      <c r="L51" s="63" t="s">
        <v>146</v>
      </c>
      <c r="M51" s="63" t="s">
        <v>28</v>
      </c>
      <c r="N51" s="31"/>
      <c r="O51" s="45"/>
      <c r="P51" s="45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  <c r="AFY51" s="46"/>
      <c r="AFZ51" s="46"/>
      <c r="AGA51" s="46"/>
      <c r="AGB51" s="46"/>
      <c r="AGC51" s="46"/>
      <c r="AGD51" s="46"/>
      <c r="AGE51" s="46"/>
      <c r="AGF51" s="46"/>
      <c r="AGG51" s="46"/>
      <c r="AGH51" s="46"/>
      <c r="AGI51" s="46"/>
      <c r="AGJ51" s="46"/>
      <c r="AGK51" s="46"/>
      <c r="AGL51" s="46"/>
      <c r="AGM51" s="46"/>
      <c r="AGN51" s="46"/>
      <c r="AGO51" s="46"/>
      <c r="AGP51" s="46"/>
      <c r="AGQ51" s="46"/>
      <c r="AGR51" s="46"/>
      <c r="AGS51" s="46"/>
      <c r="AGT51" s="46"/>
      <c r="AGU51" s="46"/>
      <c r="AGV51" s="46"/>
      <c r="AGW51" s="46"/>
      <c r="AGX51" s="46"/>
      <c r="AGY51" s="46"/>
      <c r="AGZ51" s="46"/>
      <c r="AHA51" s="46"/>
      <c r="AHB51" s="46"/>
      <c r="AHC51" s="46"/>
      <c r="AHD51" s="46"/>
      <c r="AHE51" s="46"/>
      <c r="AHF51" s="46"/>
      <c r="AHG51" s="46"/>
      <c r="AHH51" s="46"/>
      <c r="AHI51" s="46"/>
      <c r="AHJ51" s="46"/>
      <c r="AHK51" s="46"/>
      <c r="AHL51" s="46"/>
      <c r="AHM51" s="46"/>
      <c r="AHN51" s="46"/>
      <c r="AHO51" s="46"/>
      <c r="AHP51" s="46"/>
      <c r="AHQ51" s="46"/>
      <c r="AHR51" s="46"/>
      <c r="AHS51" s="46"/>
      <c r="AHT51" s="46"/>
      <c r="AHU51" s="46"/>
      <c r="AHV51" s="46"/>
      <c r="AHW51" s="46"/>
      <c r="AHX51" s="46"/>
      <c r="AHY51" s="46"/>
      <c r="AHZ51" s="46"/>
      <c r="AIA51" s="46"/>
      <c r="AIB51" s="46"/>
      <c r="AIC51" s="46"/>
      <c r="AID51" s="46"/>
      <c r="AIE51" s="46"/>
      <c r="AIF51" s="46"/>
      <c r="AIG51" s="46"/>
      <c r="AIH51" s="46"/>
      <c r="AII51" s="46"/>
      <c r="AIJ51" s="46"/>
      <c r="AIK51" s="46"/>
      <c r="AIL51" s="46"/>
      <c r="AIM51" s="46"/>
      <c r="AIN51" s="46"/>
      <c r="AIO51" s="46"/>
      <c r="AIP51" s="46"/>
      <c r="AIQ51" s="46"/>
      <c r="AIR51" s="46"/>
      <c r="AIS51" s="46"/>
      <c r="AIT51" s="46"/>
      <c r="AIU51" s="46"/>
      <c r="AIV51" s="46"/>
      <c r="AIW51" s="46"/>
      <c r="AIX51" s="46"/>
      <c r="AIY51" s="46"/>
      <c r="AIZ51" s="46"/>
      <c r="AJA51" s="46"/>
      <c r="AJB51" s="46"/>
      <c r="AJC51" s="46"/>
      <c r="AJD51" s="46"/>
      <c r="AJE51" s="46"/>
      <c r="AJF51" s="46"/>
      <c r="AJG51" s="46"/>
      <c r="AJH51" s="46"/>
      <c r="AJI51" s="46"/>
      <c r="AJJ51" s="46"/>
      <c r="AJK51" s="46"/>
      <c r="AJL51" s="46"/>
      <c r="AJM51" s="46"/>
      <c r="AJN51" s="46"/>
      <c r="AJO51" s="46"/>
      <c r="AJP51" s="46"/>
      <c r="AJQ51" s="46"/>
      <c r="AJR51" s="46"/>
      <c r="AJS51" s="46"/>
      <c r="AJT51" s="46"/>
      <c r="AJU51" s="46"/>
      <c r="AJV51" s="46"/>
      <c r="AJW51" s="46"/>
      <c r="AJX51" s="46"/>
      <c r="AJY51" s="46"/>
      <c r="AJZ51" s="46"/>
      <c r="AKA51" s="46"/>
      <c r="AKB51" s="46"/>
      <c r="AKC51" s="46"/>
      <c r="AKD51" s="46"/>
      <c r="AKE51" s="46"/>
      <c r="AKF51" s="46"/>
      <c r="AKG51" s="46"/>
      <c r="AKH51" s="46"/>
      <c r="AKI51" s="46"/>
      <c r="AKJ51" s="46"/>
      <c r="AKK51" s="46"/>
      <c r="AKL51" s="46"/>
      <c r="AKM51" s="46"/>
      <c r="AKN51" s="46"/>
      <c r="AKO51" s="46"/>
      <c r="AKP51" s="46"/>
      <c r="AKQ51" s="46"/>
      <c r="AKR51" s="46"/>
      <c r="AKS51" s="46"/>
      <c r="AKT51" s="46"/>
      <c r="AKU51" s="46"/>
      <c r="AKV51" s="46"/>
      <c r="AKW51" s="46"/>
      <c r="AKX51" s="46"/>
      <c r="AKY51" s="46"/>
      <c r="AKZ51" s="46"/>
      <c r="ALA51" s="46"/>
      <c r="ALB51" s="46"/>
      <c r="ALC51" s="46"/>
      <c r="ALD51" s="46"/>
      <c r="ALE51" s="46"/>
      <c r="ALF51" s="46"/>
      <c r="ALG51" s="46"/>
      <c r="ALH51" s="46"/>
      <c r="ALI51" s="46"/>
      <c r="ALJ51" s="46"/>
      <c r="ALK51" s="46"/>
      <c r="ALL51" s="46"/>
      <c r="ALM51" s="46"/>
      <c r="ALN51" s="46"/>
      <c r="ALO51" s="46"/>
      <c r="ALP51" s="46"/>
      <c r="ALQ51" s="46"/>
      <c r="ALR51" s="46"/>
      <c r="ALS51" s="46"/>
      <c r="ALT51" s="46"/>
      <c r="ALU51" s="46"/>
      <c r="ALV51" s="46"/>
      <c r="ALW51" s="46"/>
      <c r="ALX51" s="46"/>
      <c r="ALY51" s="46"/>
      <c r="ALZ51" s="46"/>
      <c r="AMA51" s="46"/>
      <c r="AMB51" s="46"/>
      <c r="AMC51" s="46"/>
      <c r="AMD51" s="46"/>
      <c r="AME51" s="46"/>
      <c r="AMF51" s="46"/>
      <c r="AMG51" s="46"/>
      <c r="AMH51" s="46"/>
      <c r="AMI51" s="46"/>
      <c r="AMJ51" s="46"/>
    </row>
    <row r="52" spans="1:1024" s="47" customFormat="1" ht="12.75" x14ac:dyDescent="0.2">
      <c r="A52" s="49"/>
      <c r="B52" s="50"/>
      <c r="C52" s="50"/>
      <c r="D52" s="34"/>
      <c r="E52" s="34"/>
      <c r="F52" s="50"/>
      <c r="G52" s="92"/>
      <c r="H52" s="52">
        <f>SUM(H44:H51)</f>
        <v>11</v>
      </c>
      <c r="I52" s="52">
        <f>SUM(I44:I51)</f>
        <v>8</v>
      </c>
      <c r="J52" s="52">
        <f>SUM(J44:J51)</f>
        <v>80</v>
      </c>
      <c r="K52" s="52">
        <f>SUM(K44:K51)</f>
        <v>30</v>
      </c>
      <c r="L52" s="51"/>
      <c r="M52" s="51"/>
      <c r="N52" s="34"/>
      <c r="O52" s="45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  <c r="AFY52" s="46"/>
      <c r="AFZ52" s="46"/>
      <c r="AGA52" s="46"/>
      <c r="AGB52" s="46"/>
      <c r="AGC52" s="46"/>
      <c r="AGD52" s="46"/>
      <c r="AGE52" s="46"/>
      <c r="AGF52" s="46"/>
      <c r="AGG52" s="46"/>
      <c r="AGH52" s="46"/>
      <c r="AGI52" s="46"/>
      <c r="AGJ52" s="46"/>
      <c r="AGK52" s="46"/>
      <c r="AGL52" s="46"/>
      <c r="AGM52" s="46"/>
      <c r="AGN52" s="46"/>
      <c r="AGO52" s="46"/>
      <c r="AGP52" s="46"/>
      <c r="AGQ52" s="46"/>
      <c r="AGR52" s="46"/>
      <c r="AGS52" s="46"/>
      <c r="AGT52" s="46"/>
      <c r="AGU52" s="46"/>
      <c r="AGV52" s="46"/>
      <c r="AGW52" s="46"/>
      <c r="AGX52" s="46"/>
      <c r="AGY52" s="46"/>
      <c r="AGZ52" s="46"/>
      <c r="AHA52" s="46"/>
      <c r="AHB52" s="46"/>
      <c r="AHC52" s="46"/>
      <c r="AHD52" s="46"/>
      <c r="AHE52" s="46"/>
      <c r="AHF52" s="46"/>
      <c r="AHG52" s="46"/>
      <c r="AHH52" s="46"/>
      <c r="AHI52" s="46"/>
      <c r="AHJ52" s="46"/>
      <c r="AHK52" s="46"/>
      <c r="AHL52" s="46"/>
      <c r="AHM52" s="46"/>
      <c r="AHN52" s="46"/>
      <c r="AHO52" s="46"/>
      <c r="AHP52" s="46"/>
      <c r="AHQ52" s="46"/>
      <c r="AHR52" s="46"/>
      <c r="AHS52" s="46"/>
      <c r="AHT52" s="46"/>
      <c r="AHU52" s="46"/>
      <c r="AHV52" s="46"/>
      <c r="AHW52" s="46"/>
      <c r="AHX52" s="46"/>
      <c r="AHY52" s="46"/>
      <c r="AHZ52" s="46"/>
      <c r="AIA52" s="46"/>
      <c r="AIB52" s="46"/>
      <c r="AIC52" s="46"/>
      <c r="AID52" s="46"/>
      <c r="AIE52" s="46"/>
      <c r="AIF52" s="46"/>
      <c r="AIG52" s="46"/>
      <c r="AIH52" s="46"/>
      <c r="AII52" s="46"/>
      <c r="AIJ52" s="46"/>
      <c r="AIK52" s="46"/>
      <c r="AIL52" s="46"/>
      <c r="AIM52" s="46"/>
      <c r="AIN52" s="46"/>
      <c r="AIO52" s="46"/>
      <c r="AIP52" s="46"/>
      <c r="AIQ52" s="46"/>
      <c r="AIR52" s="46"/>
      <c r="AIS52" s="46"/>
      <c r="AIT52" s="46"/>
      <c r="AIU52" s="46"/>
      <c r="AIV52" s="46"/>
      <c r="AIW52" s="46"/>
      <c r="AIX52" s="46"/>
      <c r="AIY52" s="46"/>
      <c r="AIZ52" s="46"/>
      <c r="AJA52" s="46"/>
      <c r="AJB52" s="46"/>
      <c r="AJC52" s="46"/>
      <c r="AJD52" s="46"/>
      <c r="AJE52" s="46"/>
      <c r="AJF52" s="46"/>
      <c r="AJG52" s="46"/>
      <c r="AJH52" s="46"/>
      <c r="AJI52" s="46"/>
      <c r="AJJ52" s="46"/>
      <c r="AJK52" s="46"/>
      <c r="AJL52" s="46"/>
      <c r="AJM52" s="46"/>
      <c r="AJN52" s="46"/>
      <c r="AJO52" s="46"/>
      <c r="AJP52" s="46"/>
      <c r="AJQ52" s="46"/>
      <c r="AJR52" s="46"/>
      <c r="AJS52" s="46"/>
      <c r="AJT52" s="46"/>
      <c r="AJU52" s="46"/>
      <c r="AJV52" s="46"/>
      <c r="AJW52" s="46"/>
      <c r="AJX52" s="46"/>
      <c r="AJY52" s="46"/>
      <c r="AJZ52" s="46"/>
      <c r="AKA52" s="46"/>
      <c r="AKB52" s="46"/>
      <c r="AKC52" s="46"/>
      <c r="AKD52" s="46"/>
      <c r="AKE52" s="46"/>
      <c r="AKF52" s="46"/>
      <c r="AKG52" s="46"/>
      <c r="AKH52" s="46"/>
      <c r="AKI52" s="46"/>
      <c r="AKJ52" s="46"/>
      <c r="AKK52" s="46"/>
      <c r="AKL52" s="46"/>
      <c r="AKM52" s="46"/>
      <c r="AKN52" s="46"/>
      <c r="AKO52" s="46"/>
      <c r="AKP52" s="46"/>
      <c r="AKQ52" s="46"/>
      <c r="AKR52" s="46"/>
      <c r="AKS52" s="46"/>
      <c r="AKT52" s="46"/>
      <c r="AKU52" s="46"/>
      <c r="AKV52" s="46"/>
      <c r="AKW52" s="46"/>
      <c r="AKX52" s="46"/>
      <c r="AKY52" s="46"/>
      <c r="AKZ52" s="46"/>
      <c r="ALA52" s="46"/>
      <c r="ALB52" s="46"/>
      <c r="ALC52" s="46"/>
      <c r="ALD52" s="46"/>
      <c r="ALE52" s="46"/>
      <c r="ALF52" s="46"/>
      <c r="ALG52" s="46"/>
      <c r="ALH52" s="46"/>
      <c r="ALI52" s="46"/>
      <c r="ALJ52" s="46"/>
      <c r="ALK52" s="46"/>
      <c r="ALL52" s="46"/>
      <c r="ALM52" s="46"/>
      <c r="ALN52" s="46"/>
      <c r="ALO52" s="46"/>
      <c r="ALP52" s="46"/>
      <c r="ALQ52" s="46"/>
      <c r="ALR52" s="46"/>
      <c r="ALS52" s="46"/>
      <c r="ALT52" s="46"/>
      <c r="ALU52" s="46"/>
      <c r="ALV52" s="46"/>
      <c r="ALW52" s="46"/>
      <c r="ALX52" s="46"/>
      <c r="ALY52" s="46"/>
      <c r="ALZ52" s="46"/>
      <c r="AMA52" s="46"/>
      <c r="AMB52" s="46"/>
      <c r="AMC52" s="46"/>
      <c r="AMD52" s="46"/>
      <c r="AME52" s="46"/>
      <c r="AMF52" s="46"/>
      <c r="AMG52" s="46"/>
      <c r="AMH52" s="46"/>
      <c r="AMI52" s="46"/>
      <c r="AMJ52" s="46"/>
    </row>
    <row r="53" spans="1:1024" s="47" customFormat="1" ht="25.5" x14ac:dyDescent="0.2">
      <c r="A53" s="49"/>
      <c r="B53" s="50"/>
      <c r="C53" s="50"/>
      <c r="D53" s="34"/>
      <c r="E53" s="34"/>
      <c r="F53" s="50"/>
      <c r="G53" s="93" t="s">
        <v>58</v>
      </c>
      <c r="H53" s="114">
        <f>SUM(H52:I52)*14</f>
        <v>266</v>
      </c>
      <c r="I53" s="114"/>
      <c r="J53" s="53">
        <f>SUM(J52)</f>
        <v>80</v>
      </c>
      <c r="K53" s="52"/>
      <c r="L53" s="51"/>
      <c r="M53" s="51"/>
      <c r="N53" s="34"/>
      <c r="O53" s="45"/>
      <c r="P53" s="45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  <c r="AFY53" s="46"/>
      <c r="AFZ53" s="46"/>
      <c r="AGA53" s="46"/>
      <c r="AGB53" s="46"/>
      <c r="AGC53" s="46"/>
      <c r="AGD53" s="46"/>
      <c r="AGE53" s="46"/>
      <c r="AGF53" s="46"/>
      <c r="AGG53" s="46"/>
      <c r="AGH53" s="46"/>
      <c r="AGI53" s="46"/>
      <c r="AGJ53" s="46"/>
      <c r="AGK53" s="46"/>
      <c r="AGL53" s="46"/>
      <c r="AGM53" s="46"/>
      <c r="AGN53" s="46"/>
      <c r="AGO53" s="46"/>
      <c r="AGP53" s="46"/>
      <c r="AGQ53" s="46"/>
      <c r="AGR53" s="46"/>
      <c r="AGS53" s="46"/>
      <c r="AGT53" s="46"/>
      <c r="AGU53" s="46"/>
      <c r="AGV53" s="46"/>
      <c r="AGW53" s="46"/>
      <c r="AGX53" s="46"/>
      <c r="AGY53" s="46"/>
      <c r="AGZ53" s="46"/>
      <c r="AHA53" s="46"/>
      <c r="AHB53" s="46"/>
      <c r="AHC53" s="46"/>
      <c r="AHD53" s="46"/>
      <c r="AHE53" s="46"/>
      <c r="AHF53" s="46"/>
      <c r="AHG53" s="46"/>
      <c r="AHH53" s="46"/>
      <c r="AHI53" s="46"/>
      <c r="AHJ53" s="46"/>
      <c r="AHK53" s="46"/>
      <c r="AHL53" s="46"/>
      <c r="AHM53" s="46"/>
      <c r="AHN53" s="46"/>
      <c r="AHO53" s="46"/>
      <c r="AHP53" s="46"/>
      <c r="AHQ53" s="46"/>
      <c r="AHR53" s="46"/>
      <c r="AHS53" s="46"/>
      <c r="AHT53" s="46"/>
      <c r="AHU53" s="46"/>
      <c r="AHV53" s="46"/>
      <c r="AHW53" s="46"/>
      <c r="AHX53" s="46"/>
      <c r="AHY53" s="46"/>
      <c r="AHZ53" s="46"/>
      <c r="AIA53" s="46"/>
      <c r="AIB53" s="46"/>
      <c r="AIC53" s="46"/>
      <c r="AID53" s="46"/>
      <c r="AIE53" s="46"/>
      <c r="AIF53" s="46"/>
      <c r="AIG53" s="46"/>
      <c r="AIH53" s="46"/>
      <c r="AII53" s="46"/>
      <c r="AIJ53" s="46"/>
      <c r="AIK53" s="46"/>
      <c r="AIL53" s="46"/>
      <c r="AIM53" s="46"/>
      <c r="AIN53" s="46"/>
      <c r="AIO53" s="46"/>
      <c r="AIP53" s="46"/>
      <c r="AIQ53" s="46"/>
      <c r="AIR53" s="46"/>
      <c r="AIS53" s="46"/>
      <c r="AIT53" s="46"/>
      <c r="AIU53" s="46"/>
      <c r="AIV53" s="46"/>
      <c r="AIW53" s="46"/>
      <c r="AIX53" s="46"/>
      <c r="AIY53" s="46"/>
      <c r="AIZ53" s="46"/>
      <c r="AJA53" s="46"/>
      <c r="AJB53" s="46"/>
      <c r="AJC53" s="46"/>
      <c r="AJD53" s="46"/>
      <c r="AJE53" s="46"/>
      <c r="AJF53" s="46"/>
      <c r="AJG53" s="46"/>
      <c r="AJH53" s="46"/>
      <c r="AJI53" s="46"/>
      <c r="AJJ53" s="46"/>
      <c r="AJK53" s="46"/>
      <c r="AJL53" s="46"/>
      <c r="AJM53" s="46"/>
      <c r="AJN53" s="46"/>
      <c r="AJO53" s="46"/>
      <c r="AJP53" s="46"/>
      <c r="AJQ53" s="46"/>
      <c r="AJR53" s="46"/>
      <c r="AJS53" s="46"/>
      <c r="AJT53" s="46"/>
      <c r="AJU53" s="46"/>
      <c r="AJV53" s="46"/>
      <c r="AJW53" s="46"/>
      <c r="AJX53" s="46"/>
      <c r="AJY53" s="46"/>
      <c r="AJZ53" s="46"/>
      <c r="AKA53" s="46"/>
      <c r="AKB53" s="46"/>
      <c r="AKC53" s="46"/>
      <c r="AKD53" s="46"/>
      <c r="AKE53" s="46"/>
      <c r="AKF53" s="46"/>
      <c r="AKG53" s="46"/>
      <c r="AKH53" s="46"/>
      <c r="AKI53" s="46"/>
      <c r="AKJ53" s="46"/>
      <c r="AKK53" s="46"/>
      <c r="AKL53" s="46"/>
      <c r="AKM53" s="46"/>
      <c r="AKN53" s="46"/>
      <c r="AKO53" s="46"/>
      <c r="AKP53" s="46"/>
      <c r="AKQ53" s="46"/>
      <c r="AKR53" s="46"/>
      <c r="AKS53" s="46"/>
      <c r="AKT53" s="46"/>
      <c r="AKU53" s="46"/>
      <c r="AKV53" s="46"/>
      <c r="AKW53" s="46"/>
      <c r="AKX53" s="46"/>
      <c r="AKY53" s="46"/>
      <c r="AKZ53" s="46"/>
      <c r="ALA53" s="46"/>
      <c r="ALB53" s="46"/>
      <c r="ALC53" s="46"/>
      <c r="ALD53" s="46"/>
      <c r="ALE53" s="46"/>
      <c r="ALF53" s="46"/>
      <c r="ALG53" s="46"/>
      <c r="ALH53" s="46"/>
      <c r="ALI53" s="46"/>
      <c r="ALJ53" s="46"/>
      <c r="ALK53" s="46"/>
      <c r="ALL53" s="46"/>
      <c r="ALM53" s="46"/>
      <c r="ALN53" s="46"/>
      <c r="ALO53" s="46"/>
      <c r="ALP53" s="46"/>
      <c r="ALQ53" s="46"/>
      <c r="ALR53" s="46"/>
      <c r="ALS53" s="46"/>
      <c r="ALT53" s="46"/>
      <c r="ALU53" s="46"/>
      <c r="ALV53" s="46"/>
      <c r="ALW53" s="46"/>
      <c r="ALX53" s="46"/>
      <c r="ALY53" s="46"/>
      <c r="ALZ53" s="46"/>
      <c r="AMA53" s="46"/>
      <c r="AMB53" s="46"/>
      <c r="AMC53" s="46"/>
      <c r="AMD53" s="46"/>
      <c r="AME53" s="46"/>
      <c r="AMF53" s="46"/>
      <c r="AMG53" s="46"/>
      <c r="AMH53" s="46"/>
      <c r="AMI53" s="46"/>
      <c r="AMJ53" s="46"/>
    </row>
    <row r="54" spans="1:1024" s="47" customFormat="1" ht="12.75" x14ac:dyDescent="0.2">
      <c r="A54" s="54">
        <v>6</v>
      </c>
      <c r="B54" s="55" t="s">
        <v>147</v>
      </c>
      <c r="C54" s="55" t="s">
        <v>148</v>
      </c>
      <c r="D54" s="36" t="s">
        <v>149</v>
      </c>
      <c r="E54" s="36"/>
      <c r="F54" s="55" t="s">
        <v>225</v>
      </c>
      <c r="G54" s="94" t="s">
        <v>33</v>
      </c>
      <c r="H54" s="54">
        <v>2</v>
      </c>
      <c r="I54" s="54">
        <v>0</v>
      </c>
      <c r="J54" s="54"/>
      <c r="K54" s="57">
        <v>3</v>
      </c>
      <c r="L54" s="56" t="s">
        <v>27</v>
      </c>
      <c r="M54" s="56" t="s">
        <v>28</v>
      </c>
      <c r="N54" s="35" t="s">
        <v>150</v>
      </c>
      <c r="O54" s="45"/>
      <c r="P54" s="45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  <c r="AFY54" s="46"/>
      <c r="AFZ54" s="46"/>
      <c r="AGA54" s="46"/>
      <c r="AGB54" s="46"/>
      <c r="AGC54" s="46"/>
      <c r="AGD54" s="46"/>
      <c r="AGE54" s="46"/>
      <c r="AGF54" s="46"/>
      <c r="AGG54" s="46"/>
      <c r="AGH54" s="46"/>
      <c r="AGI54" s="46"/>
      <c r="AGJ54" s="46"/>
      <c r="AGK54" s="46"/>
      <c r="AGL54" s="46"/>
      <c r="AGM54" s="46"/>
      <c r="AGN54" s="46"/>
      <c r="AGO54" s="46"/>
      <c r="AGP54" s="46"/>
      <c r="AGQ54" s="46"/>
      <c r="AGR54" s="46"/>
      <c r="AGS54" s="46"/>
      <c r="AGT54" s="46"/>
      <c r="AGU54" s="46"/>
      <c r="AGV54" s="46"/>
      <c r="AGW54" s="46"/>
      <c r="AGX54" s="46"/>
      <c r="AGY54" s="46"/>
      <c r="AGZ54" s="46"/>
      <c r="AHA54" s="46"/>
      <c r="AHB54" s="46"/>
      <c r="AHC54" s="46"/>
      <c r="AHD54" s="46"/>
      <c r="AHE54" s="46"/>
      <c r="AHF54" s="46"/>
      <c r="AHG54" s="46"/>
      <c r="AHH54" s="46"/>
      <c r="AHI54" s="46"/>
      <c r="AHJ54" s="46"/>
      <c r="AHK54" s="46"/>
      <c r="AHL54" s="46"/>
      <c r="AHM54" s="46"/>
      <c r="AHN54" s="46"/>
      <c r="AHO54" s="46"/>
      <c r="AHP54" s="46"/>
      <c r="AHQ54" s="46"/>
      <c r="AHR54" s="46"/>
      <c r="AHS54" s="46"/>
      <c r="AHT54" s="46"/>
      <c r="AHU54" s="46"/>
      <c r="AHV54" s="46"/>
      <c r="AHW54" s="46"/>
      <c r="AHX54" s="46"/>
      <c r="AHY54" s="46"/>
      <c r="AHZ54" s="46"/>
      <c r="AIA54" s="46"/>
      <c r="AIB54" s="46"/>
      <c r="AIC54" s="46"/>
      <c r="AID54" s="46"/>
      <c r="AIE54" s="46"/>
      <c r="AIF54" s="46"/>
      <c r="AIG54" s="46"/>
      <c r="AIH54" s="46"/>
      <c r="AII54" s="46"/>
      <c r="AIJ54" s="46"/>
      <c r="AIK54" s="46"/>
      <c r="AIL54" s="46"/>
      <c r="AIM54" s="46"/>
      <c r="AIN54" s="46"/>
      <c r="AIO54" s="46"/>
      <c r="AIP54" s="46"/>
      <c r="AIQ54" s="46"/>
      <c r="AIR54" s="46"/>
      <c r="AIS54" s="46"/>
      <c r="AIT54" s="46"/>
      <c r="AIU54" s="46"/>
      <c r="AIV54" s="46"/>
      <c r="AIW54" s="46"/>
      <c r="AIX54" s="46"/>
      <c r="AIY54" s="46"/>
      <c r="AIZ54" s="46"/>
      <c r="AJA54" s="46"/>
      <c r="AJB54" s="46"/>
      <c r="AJC54" s="46"/>
      <c r="AJD54" s="46"/>
      <c r="AJE54" s="46"/>
      <c r="AJF54" s="46"/>
      <c r="AJG54" s="46"/>
      <c r="AJH54" s="46"/>
      <c r="AJI54" s="46"/>
      <c r="AJJ54" s="46"/>
      <c r="AJK54" s="46"/>
      <c r="AJL54" s="46"/>
      <c r="AJM54" s="46"/>
      <c r="AJN54" s="46"/>
      <c r="AJO54" s="46"/>
      <c r="AJP54" s="46"/>
      <c r="AJQ54" s="46"/>
      <c r="AJR54" s="46"/>
      <c r="AJS54" s="46"/>
      <c r="AJT54" s="46"/>
      <c r="AJU54" s="46"/>
      <c r="AJV54" s="46"/>
      <c r="AJW54" s="46"/>
      <c r="AJX54" s="46"/>
      <c r="AJY54" s="46"/>
      <c r="AJZ54" s="46"/>
      <c r="AKA54" s="46"/>
      <c r="AKB54" s="46"/>
      <c r="AKC54" s="46"/>
      <c r="AKD54" s="46"/>
      <c r="AKE54" s="46"/>
      <c r="AKF54" s="46"/>
      <c r="AKG54" s="46"/>
      <c r="AKH54" s="46"/>
      <c r="AKI54" s="46"/>
      <c r="AKJ54" s="46"/>
      <c r="AKK54" s="46"/>
      <c r="AKL54" s="46"/>
      <c r="AKM54" s="46"/>
      <c r="AKN54" s="46"/>
      <c r="AKO54" s="46"/>
      <c r="AKP54" s="46"/>
      <c r="AKQ54" s="46"/>
      <c r="AKR54" s="46"/>
      <c r="AKS54" s="46"/>
      <c r="AKT54" s="46"/>
      <c r="AKU54" s="46"/>
      <c r="AKV54" s="46"/>
      <c r="AKW54" s="46"/>
      <c r="AKX54" s="46"/>
      <c r="AKY54" s="46"/>
      <c r="AKZ54" s="46"/>
      <c r="ALA54" s="46"/>
      <c r="ALB54" s="46"/>
      <c r="ALC54" s="46"/>
      <c r="ALD54" s="46"/>
      <c r="ALE54" s="46"/>
      <c r="ALF54" s="46"/>
      <c r="ALG54" s="46"/>
      <c r="ALH54" s="46"/>
      <c r="ALI54" s="46"/>
      <c r="ALJ54" s="46"/>
      <c r="ALK54" s="46"/>
      <c r="ALL54" s="46"/>
      <c r="ALM54" s="46"/>
      <c r="ALN54" s="46"/>
      <c r="ALO54" s="46"/>
      <c r="ALP54" s="46"/>
      <c r="ALQ54" s="46"/>
      <c r="ALR54" s="46"/>
      <c r="ALS54" s="46"/>
      <c r="ALT54" s="46"/>
      <c r="ALU54" s="46"/>
      <c r="ALV54" s="46"/>
      <c r="ALW54" s="46"/>
      <c r="ALX54" s="46"/>
      <c r="ALY54" s="46"/>
      <c r="ALZ54" s="46"/>
      <c r="AMA54" s="46"/>
      <c r="AMB54" s="46"/>
      <c r="AMC54" s="46"/>
      <c r="AMD54" s="46"/>
      <c r="AME54" s="46"/>
      <c r="AMF54" s="46"/>
      <c r="AMG54" s="46"/>
      <c r="AMH54" s="46"/>
      <c r="AMI54" s="46"/>
      <c r="AMJ54" s="46"/>
    </row>
    <row r="55" spans="1:1024" s="47" customFormat="1" ht="12.75" x14ac:dyDescent="0.2">
      <c r="A55" s="54">
        <v>6</v>
      </c>
      <c r="B55" s="55" t="s">
        <v>207</v>
      </c>
      <c r="C55" s="55" t="s">
        <v>151</v>
      </c>
      <c r="D55" s="36" t="s">
        <v>152</v>
      </c>
      <c r="E55" s="36" t="s">
        <v>133</v>
      </c>
      <c r="F55" s="55" t="s">
        <v>201</v>
      </c>
      <c r="G55" s="94" t="s">
        <v>39</v>
      </c>
      <c r="H55" s="54">
        <v>2</v>
      </c>
      <c r="I55" s="54">
        <v>2</v>
      </c>
      <c r="J55" s="54"/>
      <c r="K55" s="57">
        <v>6</v>
      </c>
      <c r="L55" s="56" t="s">
        <v>27</v>
      </c>
      <c r="M55" s="56" t="s">
        <v>28</v>
      </c>
      <c r="N55" s="36"/>
      <c r="O55" s="45"/>
      <c r="P55" s="4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  <c r="AFY55" s="46"/>
      <c r="AFZ55" s="46"/>
      <c r="AGA55" s="46"/>
      <c r="AGB55" s="46"/>
      <c r="AGC55" s="46"/>
      <c r="AGD55" s="46"/>
      <c r="AGE55" s="46"/>
      <c r="AGF55" s="46"/>
      <c r="AGG55" s="46"/>
      <c r="AGH55" s="46"/>
      <c r="AGI55" s="46"/>
      <c r="AGJ55" s="46"/>
      <c r="AGK55" s="46"/>
      <c r="AGL55" s="46"/>
      <c r="AGM55" s="46"/>
      <c r="AGN55" s="46"/>
      <c r="AGO55" s="46"/>
      <c r="AGP55" s="46"/>
      <c r="AGQ55" s="46"/>
      <c r="AGR55" s="46"/>
      <c r="AGS55" s="46"/>
      <c r="AGT55" s="46"/>
      <c r="AGU55" s="46"/>
      <c r="AGV55" s="46"/>
      <c r="AGW55" s="46"/>
      <c r="AGX55" s="46"/>
      <c r="AGY55" s="46"/>
      <c r="AGZ55" s="46"/>
      <c r="AHA55" s="46"/>
      <c r="AHB55" s="46"/>
      <c r="AHC55" s="46"/>
      <c r="AHD55" s="46"/>
      <c r="AHE55" s="46"/>
      <c r="AHF55" s="46"/>
      <c r="AHG55" s="46"/>
      <c r="AHH55" s="46"/>
      <c r="AHI55" s="46"/>
      <c r="AHJ55" s="46"/>
      <c r="AHK55" s="46"/>
      <c r="AHL55" s="46"/>
      <c r="AHM55" s="46"/>
      <c r="AHN55" s="46"/>
      <c r="AHO55" s="46"/>
      <c r="AHP55" s="46"/>
      <c r="AHQ55" s="46"/>
      <c r="AHR55" s="46"/>
      <c r="AHS55" s="46"/>
      <c r="AHT55" s="46"/>
      <c r="AHU55" s="46"/>
      <c r="AHV55" s="46"/>
      <c r="AHW55" s="46"/>
      <c r="AHX55" s="46"/>
      <c r="AHY55" s="46"/>
      <c r="AHZ55" s="46"/>
      <c r="AIA55" s="46"/>
      <c r="AIB55" s="46"/>
      <c r="AIC55" s="46"/>
      <c r="AID55" s="46"/>
      <c r="AIE55" s="46"/>
      <c r="AIF55" s="46"/>
      <c r="AIG55" s="46"/>
      <c r="AIH55" s="46"/>
      <c r="AII55" s="46"/>
      <c r="AIJ55" s="46"/>
      <c r="AIK55" s="46"/>
      <c r="AIL55" s="46"/>
      <c r="AIM55" s="46"/>
      <c r="AIN55" s="46"/>
      <c r="AIO55" s="46"/>
      <c r="AIP55" s="46"/>
      <c r="AIQ55" s="46"/>
      <c r="AIR55" s="46"/>
      <c r="AIS55" s="46"/>
      <c r="AIT55" s="46"/>
      <c r="AIU55" s="46"/>
      <c r="AIV55" s="46"/>
      <c r="AIW55" s="46"/>
      <c r="AIX55" s="46"/>
      <c r="AIY55" s="46"/>
      <c r="AIZ55" s="46"/>
      <c r="AJA55" s="46"/>
      <c r="AJB55" s="46"/>
      <c r="AJC55" s="46"/>
      <c r="AJD55" s="46"/>
      <c r="AJE55" s="46"/>
      <c r="AJF55" s="46"/>
      <c r="AJG55" s="46"/>
      <c r="AJH55" s="46"/>
      <c r="AJI55" s="46"/>
      <c r="AJJ55" s="46"/>
      <c r="AJK55" s="46"/>
      <c r="AJL55" s="46"/>
      <c r="AJM55" s="46"/>
      <c r="AJN55" s="46"/>
      <c r="AJO55" s="46"/>
      <c r="AJP55" s="46"/>
      <c r="AJQ55" s="46"/>
      <c r="AJR55" s="46"/>
      <c r="AJS55" s="46"/>
      <c r="AJT55" s="46"/>
      <c r="AJU55" s="46"/>
      <c r="AJV55" s="46"/>
      <c r="AJW55" s="46"/>
      <c r="AJX55" s="46"/>
      <c r="AJY55" s="46"/>
      <c r="AJZ55" s="46"/>
      <c r="AKA55" s="46"/>
      <c r="AKB55" s="46"/>
      <c r="AKC55" s="46"/>
      <c r="AKD55" s="46"/>
      <c r="AKE55" s="46"/>
      <c r="AKF55" s="46"/>
      <c r="AKG55" s="46"/>
      <c r="AKH55" s="46"/>
      <c r="AKI55" s="46"/>
      <c r="AKJ55" s="46"/>
      <c r="AKK55" s="46"/>
      <c r="AKL55" s="46"/>
      <c r="AKM55" s="46"/>
      <c r="AKN55" s="46"/>
      <c r="AKO55" s="46"/>
      <c r="AKP55" s="46"/>
      <c r="AKQ55" s="46"/>
      <c r="AKR55" s="46"/>
      <c r="AKS55" s="46"/>
      <c r="AKT55" s="46"/>
      <c r="AKU55" s="46"/>
      <c r="AKV55" s="46"/>
      <c r="AKW55" s="46"/>
      <c r="AKX55" s="46"/>
      <c r="AKY55" s="46"/>
      <c r="AKZ55" s="46"/>
      <c r="ALA55" s="46"/>
      <c r="ALB55" s="46"/>
      <c r="ALC55" s="46"/>
      <c r="ALD55" s="46"/>
      <c r="ALE55" s="46"/>
      <c r="ALF55" s="46"/>
      <c r="ALG55" s="46"/>
      <c r="ALH55" s="46"/>
      <c r="ALI55" s="46"/>
      <c r="ALJ55" s="46"/>
      <c r="ALK55" s="46"/>
      <c r="ALL55" s="46"/>
      <c r="ALM55" s="46"/>
      <c r="ALN55" s="46"/>
      <c r="ALO55" s="46"/>
      <c r="ALP55" s="46"/>
      <c r="ALQ55" s="46"/>
      <c r="ALR55" s="46"/>
      <c r="ALS55" s="46"/>
      <c r="ALT55" s="46"/>
      <c r="ALU55" s="46"/>
      <c r="ALV55" s="46"/>
      <c r="ALW55" s="46"/>
      <c r="ALX55" s="46"/>
      <c r="ALY55" s="46"/>
      <c r="ALZ55" s="46"/>
      <c r="AMA55" s="46"/>
      <c r="AMB55" s="46"/>
      <c r="AMC55" s="46"/>
      <c r="AMD55" s="46"/>
      <c r="AME55" s="46"/>
      <c r="AMF55" s="46"/>
      <c r="AMG55" s="46"/>
      <c r="AMH55" s="46"/>
      <c r="AMI55" s="46"/>
      <c r="AMJ55" s="46"/>
    </row>
    <row r="56" spans="1:1024" s="47" customFormat="1" ht="25.5" x14ac:dyDescent="0.2">
      <c r="A56" s="54">
        <v>6</v>
      </c>
      <c r="B56" s="55" t="s">
        <v>153</v>
      </c>
      <c r="C56" s="55" t="s">
        <v>154</v>
      </c>
      <c r="D56" s="36" t="s">
        <v>155</v>
      </c>
      <c r="E56" s="36" t="s">
        <v>219</v>
      </c>
      <c r="F56" s="55" t="s">
        <v>48</v>
      </c>
      <c r="G56" s="94" t="s">
        <v>33</v>
      </c>
      <c r="H56" s="54">
        <v>2</v>
      </c>
      <c r="I56" s="54">
        <v>2</v>
      </c>
      <c r="J56" s="54"/>
      <c r="K56" s="57">
        <v>5</v>
      </c>
      <c r="L56" s="56" t="s">
        <v>27</v>
      </c>
      <c r="M56" s="56" t="s">
        <v>28</v>
      </c>
      <c r="N56" s="35" t="s">
        <v>156</v>
      </c>
      <c r="O56" s="45"/>
      <c r="P56" s="45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  <c r="AFY56" s="46"/>
      <c r="AFZ56" s="46"/>
      <c r="AGA56" s="46"/>
      <c r="AGB56" s="46"/>
      <c r="AGC56" s="46"/>
      <c r="AGD56" s="46"/>
      <c r="AGE56" s="46"/>
      <c r="AGF56" s="46"/>
      <c r="AGG56" s="46"/>
      <c r="AGH56" s="46"/>
      <c r="AGI56" s="46"/>
      <c r="AGJ56" s="46"/>
      <c r="AGK56" s="46"/>
      <c r="AGL56" s="46"/>
      <c r="AGM56" s="46"/>
      <c r="AGN56" s="46"/>
      <c r="AGO56" s="46"/>
      <c r="AGP56" s="46"/>
      <c r="AGQ56" s="46"/>
      <c r="AGR56" s="46"/>
      <c r="AGS56" s="46"/>
      <c r="AGT56" s="46"/>
      <c r="AGU56" s="46"/>
      <c r="AGV56" s="46"/>
      <c r="AGW56" s="46"/>
      <c r="AGX56" s="46"/>
      <c r="AGY56" s="46"/>
      <c r="AGZ56" s="46"/>
      <c r="AHA56" s="46"/>
      <c r="AHB56" s="46"/>
      <c r="AHC56" s="46"/>
      <c r="AHD56" s="46"/>
      <c r="AHE56" s="46"/>
      <c r="AHF56" s="46"/>
      <c r="AHG56" s="46"/>
      <c r="AHH56" s="46"/>
      <c r="AHI56" s="46"/>
      <c r="AHJ56" s="46"/>
      <c r="AHK56" s="46"/>
      <c r="AHL56" s="46"/>
      <c r="AHM56" s="46"/>
      <c r="AHN56" s="46"/>
      <c r="AHO56" s="46"/>
      <c r="AHP56" s="46"/>
      <c r="AHQ56" s="46"/>
      <c r="AHR56" s="46"/>
      <c r="AHS56" s="46"/>
      <c r="AHT56" s="46"/>
      <c r="AHU56" s="46"/>
      <c r="AHV56" s="46"/>
      <c r="AHW56" s="46"/>
      <c r="AHX56" s="46"/>
      <c r="AHY56" s="46"/>
      <c r="AHZ56" s="46"/>
      <c r="AIA56" s="46"/>
      <c r="AIB56" s="46"/>
      <c r="AIC56" s="46"/>
      <c r="AID56" s="46"/>
      <c r="AIE56" s="46"/>
      <c r="AIF56" s="46"/>
      <c r="AIG56" s="46"/>
      <c r="AIH56" s="46"/>
      <c r="AII56" s="46"/>
      <c r="AIJ56" s="46"/>
      <c r="AIK56" s="46"/>
      <c r="AIL56" s="46"/>
      <c r="AIM56" s="46"/>
      <c r="AIN56" s="46"/>
      <c r="AIO56" s="46"/>
      <c r="AIP56" s="46"/>
      <c r="AIQ56" s="46"/>
      <c r="AIR56" s="46"/>
      <c r="AIS56" s="46"/>
      <c r="AIT56" s="46"/>
      <c r="AIU56" s="46"/>
      <c r="AIV56" s="46"/>
      <c r="AIW56" s="46"/>
      <c r="AIX56" s="46"/>
      <c r="AIY56" s="46"/>
      <c r="AIZ56" s="46"/>
      <c r="AJA56" s="46"/>
      <c r="AJB56" s="46"/>
      <c r="AJC56" s="46"/>
      <c r="AJD56" s="46"/>
      <c r="AJE56" s="46"/>
      <c r="AJF56" s="46"/>
      <c r="AJG56" s="46"/>
      <c r="AJH56" s="46"/>
      <c r="AJI56" s="46"/>
      <c r="AJJ56" s="46"/>
      <c r="AJK56" s="46"/>
      <c r="AJL56" s="46"/>
      <c r="AJM56" s="46"/>
      <c r="AJN56" s="46"/>
      <c r="AJO56" s="46"/>
      <c r="AJP56" s="46"/>
      <c r="AJQ56" s="46"/>
      <c r="AJR56" s="46"/>
      <c r="AJS56" s="46"/>
      <c r="AJT56" s="46"/>
      <c r="AJU56" s="46"/>
      <c r="AJV56" s="46"/>
      <c r="AJW56" s="46"/>
      <c r="AJX56" s="46"/>
      <c r="AJY56" s="46"/>
      <c r="AJZ56" s="46"/>
      <c r="AKA56" s="46"/>
      <c r="AKB56" s="46"/>
      <c r="AKC56" s="46"/>
      <c r="AKD56" s="46"/>
      <c r="AKE56" s="46"/>
      <c r="AKF56" s="46"/>
      <c r="AKG56" s="46"/>
      <c r="AKH56" s="46"/>
      <c r="AKI56" s="46"/>
      <c r="AKJ56" s="46"/>
      <c r="AKK56" s="46"/>
      <c r="AKL56" s="46"/>
      <c r="AKM56" s="46"/>
      <c r="AKN56" s="46"/>
      <c r="AKO56" s="46"/>
      <c r="AKP56" s="46"/>
      <c r="AKQ56" s="46"/>
      <c r="AKR56" s="46"/>
      <c r="AKS56" s="46"/>
      <c r="AKT56" s="46"/>
      <c r="AKU56" s="46"/>
      <c r="AKV56" s="46"/>
      <c r="AKW56" s="46"/>
      <c r="AKX56" s="46"/>
      <c r="AKY56" s="46"/>
      <c r="AKZ56" s="46"/>
      <c r="ALA56" s="46"/>
      <c r="ALB56" s="46"/>
      <c r="ALC56" s="46"/>
      <c r="ALD56" s="46"/>
      <c r="ALE56" s="46"/>
      <c r="ALF56" s="46"/>
      <c r="ALG56" s="46"/>
      <c r="ALH56" s="46"/>
      <c r="ALI56" s="46"/>
      <c r="ALJ56" s="46"/>
      <c r="ALK56" s="46"/>
      <c r="ALL56" s="46"/>
      <c r="ALM56" s="46"/>
      <c r="ALN56" s="46"/>
      <c r="ALO56" s="46"/>
      <c r="ALP56" s="46"/>
      <c r="ALQ56" s="46"/>
      <c r="ALR56" s="46"/>
      <c r="ALS56" s="46"/>
      <c r="ALT56" s="46"/>
      <c r="ALU56" s="46"/>
      <c r="ALV56" s="46"/>
      <c r="ALW56" s="46"/>
      <c r="ALX56" s="46"/>
      <c r="ALY56" s="46"/>
      <c r="ALZ56" s="46"/>
      <c r="AMA56" s="46"/>
      <c r="AMB56" s="46"/>
      <c r="AMC56" s="46"/>
      <c r="AMD56" s="46"/>
      <c r="AME56" s="46"/>
      <c r="AMF56" s="46"/>
      <c r="AMG56" s="46"/>
      <c r="AMH56" s="46"/>
      <c r="AMI56" s="46"/>
      <c r="AMJ56" s="46"/>
    </row>
    <row r="57" spans="1:1024" s="47" customFormat="1" ht="12.75" x14ac:dyDescent="0.2">
      <c r="A57" s="54">
        <v>6</v>
      </c>
      <c r="B57" s="55" t="s">
        <v>208</v>
      </c>
      <c r="C57" s="55" t="s">
        <v>158</v>
      </c>
      <c r="D57" s="36" t="s">
        <v>158</v>
      </c>
      <c r="E57" s="36" t="s">
        <v>125</v>
      </c>
      <c r="F57" s="55" t="s">
        <v>117</v>
      </c>
      <c r="G57" s="94" t="s">
        <v>33</v>
      </c>
      <c r="H57" s="54">
        <v>3</v>
      </c>
      <c r="I57" s="54">
        <v>3</v>
      </c>
      <c r="J57" s="54"/>
      <c r="K57" s="57">
        <v>6</v>
      </c>
      <c r="L57" s="56" t="s">
        <v>53</v>
      </c>
      <c r="M57" s="56" t="s">
        <v>28</v>
      </c>
      <c r="N57" s="35" t="s">
        <v>157</v>
      </c>
      <c r="O57" s="45"/>
      <c r="P57" s="45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  <c r="AFY57" s="46"/>
      <c r="AFZ57" s="46"/>
      <c r="AGA57" s="46"/>
      <c r="AGB57" s="46"/>
      <c r="AGC57" s="46"/>
      <c r="AGD57" s="46"/>
      <c r="AGE57" s="46"/>
      <c r="AGF57" s="46"/>
      <c r="AGG57" s="46"/>
      <c r="AGH57" s="46"/>
      <c r="AGI57" s="46"/>
      <c r="AGJ57" s="46"/>
      <c r="AGK57" s="46"/>
      <c r="AGL57" s="46"/>
      <c r="AGM57" s="46"/>
      <c r="AGN57" s="46"/>
      <c r="AGO57" s="46"/>
      <c r="AGP57" s="46"/>
      <c r="AGQ57" s="46"/>
      <c r="AGR57" s="46"/>
      <c r="AGS57" s="46"/>
      <c r="AGT57" s="46"/>
      <c r="AGU57" s="46"/>
      <c r="AGV57" s="46"/>
      <c r="AGW57" s="46"/>
      <c r="AGX57" s="46"/>
      <c r="AGY57" s="46"/>
      <c r="AGZ57" s="46"/>
      <c r="AHA57" s="46"/>
      <c r="AHB57" s="46"/>
      <c r="AHC57" s="46"/>
      <c r="AHD57" s="46"/>
      <c r="AHE57" s="46"/>
      <c r="AHF57" s="46"/>
      <c r="AHG57" s="46"/>
      <c r="AHH57" s="46"/>
      <c r="AHI57" s="46"/>
      <c r="AHJ57" s="46"/>
      <c r="AHK57" s="46"/>
      <c r="AHL57" s="46"/>
      <c r="AHM57" s="46"/>
      <c r="AHN57" s="46"/>
      <c r="AHO57" s="46"/>
      <c r="AHP57" s="46"/>
      <c r="AHQ57" s="46"/>
      <c r="AHR57" s="46"/>
      <c r="AHS57" s="46"/>
      <c r="AHT57" s="46"/>
      <c r="AHU57" s="46"/>
      <c r="AHV57" s="46"/>
      <c r="AHW57" s="46"/>
      <c r="AHX57" s="46"/>
      <c r="AHY57" s="46"/>
      <c r="AHZ57" s="46"/>
      <c r="AIA57" s="46"/>
      <c r="AIB57" s="46"/>
      <c r="AIC57" s="46"/>
      <c r="AID57" s="46"/>
      <c r="AIE57" s="46"/>
      <c r="AIF57" s="46"/>
      <c r="AIG57" s="46"/>
      <c r="AIH57" s="46"/>
      <c r="AII57" s="46"/>
      <c r="AIJ57" s="46"/>
      <c r="AIK57" s="46"/>
      <c r="AIL57" s="46"/>
      <c r="AIM57" s="46"/>
      <c r="AIN57" s="46"/>
      <c r="AIO57" s="46"/>
      <c r="AIP57" s="46"/>
      <c r="AIQ57" s="46"/>
      <c r="AIR57" s="46"/>
      <c r="AIS57" s="46"/>
      <c r="AIT57" s="46"/>
      <c r="AIU57" s="46"/>
      <c r="AIV57" s="46"/>
      <c r="AIW57" s="46"/>
      <c r="AIX57" s="46"/>
      <c r="AIY57" s="46"/>
      <c r="AIZ57" s="46"/>
      <c r="AJA57" s="46"/>
      <c r="AJB57" s="46"/>
      <c r="AJC57" s="46"/>
      <c r="AJD57" s="46"/>
      <c r="AJE57" s="46"/>
      <c r="AJF57" s="46"/>
      <c r="AJG57" s="46"/>
      <c r="AJH57" s="46"/>
      <c r="AJI57" s="46"/>
      <c r="AJJ57" s="46"/>
      <c r="AJK57" s="46"/>
      <c r="AJL57" s="46"/>
      <c r="AJM57" s="46"/>
      <c r="AJN57" s="46"/>
      <c r="AJO57" s="46"/>
      <c r="AJP57" s="46"/>
      <c r="AJQ57" s="46"/>
      <c r="AJR57" s="46"/>
      <c r="AJS57" s="46"/>
      <c r="AJT57" s="46"/>
      <c r="AJU57" s="46"/>
      <c r="AJV57" s="46"/>
      <c r="AJW57" s="46"/>
      <c r="AJX57" s="46"/>
      <c r="AJY57" s="46"/>
      <c r="AJZ57" s="46"/>
      <c r="AKA57" s="46"/>
      <c r="AKB57" s="46"/>
      <c r="AKC57" s="46"/>
      <c r="AKD57" s="46"/>
      <c r="AKE57" s="46"/>
      <c r="AKF57" s="46"/>
      <c r="AKG57" s="46"/>
      <c r="AKH57" s="46"/>
      <c r="AKI57" s="46"/>
      <c r="AKJ57" s="46"/>
      <c r="AKK57" s="46"/>
      <c r="AKL57" s="46"/>
      <c r="AKM57" s="46"/>
      <c r="AKN57" s="46"/>
      <c r="AKO57" s="46"/>
      <c r="AKP57" s="46"/>
      <c r="AKQ57" s="46"/>
      <c r="AKR57" s="46"/>
      <c r="AKS57" s="46"/>
      <c r="AKT57" s="46"/>
      <c r="AKU57" s="46"/>
      <c r="AKV57" s="46"/>
      <c r="AKW57" s="46"/>
      <c r="AKX57" s="46"/>
      <c r="AKY57" s="46"/>
      <c r="AKZ57" s="46"/>
      <c r="ALA57" s="46"/>
      <c r="ALB57" s="46"/>
      <c r="ALC57" s="46"/>
      <c r="ALD57" s="46"/>
      <c r="ALE57" s="46"/>
      <c r="ALF57" s="46"/>
      <c r="ALG57" s="46"/>
      <c r="ALH57" s="46"/>
      <c r="ALI57" s="46"/>
      <c r="ALJ57" s="46"/>
      <c r="ALK57" s="46"/>
      <c r="ALL57" s="46"/>
      <c r="ALM57" s="46"/>
      <c r="ALN57" s="46"/>
      <c r="ALO57" s="46"/>
      <c r="ALP57" s="46"/>
      <c r="ALQ57" s="46"/>
      <c r="ALR57" s="46"/>
      <c r="ALS57" s="46"/>
      <c r="ALT57" s="46"/>
      <c r="ALU57" s="46"/>
      <c r="ALV57" s="46"/>
      <c r="ALW57" s="46"/>
      <c r="ALX57" s="46"/>
      <c r="ALY57" s="46"/>
      <c r="ALZ57" s="46"/>
      <c r="AMA57" s="46"/>
      <c r="AMB57" s="46"/>
      <c r="AMC57" s="46"/>
      <c r="AMD57" s="46"/>
      <c r="AME57" s="46"/>
      <c r="AMF57" s="46"/>
      <c r="AMG57" s="46"/>
      <c r="AMH57" s="46"/>
      <c r="AMI57" s="46"/>
      <c r="AMJ57" s="46"/>
    </row>
    <row r="58" spans="1:1024" s="47" customFormat="1" ht="25.5" x14ac:dyDescent="0.2">
      <c r="A58" s="54">
        <v>6</v>
      </c>
      <c r="B58" s="55" t="s">
        <v>159</v>
      </c>
      <c r="C58" s="55" t="s">
        <v>160</v>
      </c>
      <c r="D58" s="36" t="s">
        <v>161</v>
      </c>
      <c r="E58" s="36" t="s">
        <v>111</v>
      </c>
      <c r="F58" s="55" t="s">
        <v>117</v>
      </c>
      <c r="G58" s="94" t="s">
        <v>33</v>
      </c>
      <c r="H58" s="54">
        <v>3</v>
      </c>
      <c r="I58" s="54">
        <v>0</v>
      </c>
      <c r="J58" s="54"/>
      <c r="K58" s="57">
        <v>3</v>
      </c>
      <c r="L58" s="56" t="s">
        <v>27</v>
      </c>
      <c r="M58" s="56" t="s">
        <v>28</v>
      </c>
      <c r="N58" s="35" t="s">
        <v>162</v>
      </c>
      <c r="O58" s="45"/>
      <c r="P58" s="45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  <c r="AFY58" s="46"/>
      <c r="AFZ58" s="46"/>
      <c r="AGA58" s="46"/>
      <c r="AGB58" s="46"/>
      <c r="AGC58" s="46"/>
      <c r="AGD58" s="46"/>
      <c r="AGE58" s="46"/>
      <c r="AGF58" s="46"/>
      <c r="AGG58" s="46"/>
      <c r="AGH58" s="46"/>
      <c r="AGI58" s="46"/>
      <c r="AGJ58" s="46"/>
      <c r="AGK58" s="46"/>
      <c r="AGL58" s="46"/>
      <c r="AGM58" s="46"/>
      <c r="AGN58" s="46"/>
      <c r="AGO58" s="46"/>
      <c r="AGP58" s="46"/>
      <c r="AGQ58" s="46"/>
      <c r="AGR58" s="46"/>
      <c r="AGS58" s="46"/>
      <c r="AGT58" s="46"/>
      <c r="AGU58" s="46"/>
      <c r="AGV58" s="46"/>
      <c r="AGW58" s="46"/>
      <c r="AGX58" s="46"/>
      <c r="AGY58" s="46"/>
      <c r="AGZ58" s="46"/>
      <c r="AHA58" s="46"/>
      <c r="AHB58" s="46"/>
      <c r="AHC58" s="46"/>
      <c r="AHD58" s="46"/>
      <c r="AHE58" s="46"/>
      <c r="AHF58" s="46"/>
      <c r="AHG58" s="46"/>
      <c r="AHH58" s="46"/>
      <c r="AHI58" s="46"/>
      <c r="AHJ58" s="46"/>
      <c r="AHK58" s="46"/>
      <c r="AHL58" s="46"/>
      <c r="AHM58" s="46"/>
      <c r="AHN58" s="46"/>
      <c r="AHO58" s="46"/>
      <c r="AHP58" s="46"/>
      <c r="AHQ58" s="46"/>
      <c r="AHR58" s="46"/>
      <c r="AHS58" s="46"/>
      <c r="AHT58" s="46"/>
      <c r="AHU58" s="46"/>
      <c r="AHV58" s="46"/>
      <c r="AHW58" s="46"/>
      <c r="AHX58" s="46"/>
      <c r="AHY58" s="46"/>
      <c r="AHZ58" s="46"/>
      <c r="AIA58" s="46"/>
      <c r="AIB58" s="46"/>
      <c r="AIC58" s="46"/>
      <c r="AID58" s="46"/>
      <c r="AIE58" s="46"/>
      <c r="AIF58" s="46"/>
      <c r="AIG58" s="46"/>
      <c r="AIH58" s="46"/>
      <c r="AII58" s="46"/>
      <c r="AIJ58" s="46"/>
      <c r="AIK58" s="46"/>
      <c r="AIL58" s="46"/>
      <c r="AIM58" s="46"/>
      <c r="AIN58" s="46"/>
      <c r="AIO58" s="46"/>
      <c r="AIP58" s="46"/>
      <c r="AIQ58" s="46"/>
      <c r="AIR58" s="46"/>
      <c r="AIS58" s="46"/>
      <c r="AIT58" s="46"/>
      <c r="AIU58" s="46"/>
      <c r="AIV58" s="46"/>
      <c r="AIW58" s="46"/>
      <c r="AIX58" s="46"/>
      <c r="AIY58" s="46"/>
      <c r="AIZ58" s="46"/>
      <c r="AJA58" s="46"/>
      <c r="AJB58" s="46"/>
      <c r="AJC58" s="46"/>
      <c r="AJD58" s="46"/>
      <c r="AJE58" s="46"/>
      <c r="AJF58" s="46"/>
      <c r="AJG58" s="46"/>
      <c r="AJH58" s="46"/>
      <c r="AJI58" s="46"/>
      <c r="AJJ58" s="46"/>
      <c r="AJK58" s="46"/>
      <c r="AJL58" s="46"/>
      <c r="AJM58" s="46"/>
      <c r="AJN58" s="46"/>
      <c r="AJO58" s="46"/>
      <c r="AJP58" s="46"/>
      <c r="AJQ58" s="46"/>
      <c r="AJR58" s="46"/>
      <c r="AJS58" s="46"/>
      <c r="AJT58" s="46"/>
      <c r="AJU58" s="46"/>
      <c r="AJV58" s="46"/>
      <c r="AJW58" s="46"/>
      <c r="AJX58" s="46"/>
      <c r="AJY58" s="46"/>
      <c r="AJZ58" s="46"/>
      <c r="AKA58" s="46"/>
      <c r="AKB58" s="46"/>
      <c r="AKC58" s="46"/>
      <c r="AKD58" s="46"/>
      <c r="AKE58" s="46"/>
      <c r="AKF58" s="46"/>
      <c r="AKG58" s="46"/>
      <c r="AKH58" s="46"/>
      <c r="AKI58" s="46"/>
      <c r="AKJ58" s="46"/>
      <c r="AKK58" s="46"/>
      <c r="AKL58" s="46"/>
      <c r="AKM58" s="46"/>
      <c r="AKN58" s="46"/>
      <c r="AKO58" s="46"/>
      <c r="AKP58" s="46"/>
      <c r="AKQ58" s="46"/>
      <c r="AKR58" s="46"/>
      <c r="AKS58" s="46"/>
      <c r="AKT58" s="46"/>
      <c r="AKU58" s="46"/>
      <c r="AKV58" s="46"/>
      <c r="AKW58" s="46"/>
      <c r="AKX58" s="46"/>
      <c r="AKY58" s="46"/>
      <c r="AKZ58" s="46"/>
      <c r="ALA58" s="46"/>
      <c r="ALB58" s="46"/>
      <c r="ALC58" s="46"/>
      <c r="ALD58" s="46"/>
      <c r="ALE58" s="46"/>
      <c r="ALF58" s="46"/>
      <c r="ALG58" s="46"/>
      <c r="ALH58" s="46"/>
      <c r="ALI58" s="46"/>
      <c r="ALJ58" s="46"/>
      <c r="ALK58" s="46"/>
      <c r="ALL58" s="46"/>
      <c r="ALM58" s="46"/>
      <c r="ALN58" s="46"/>
      <c r="ALO58" s="46"/>
      <c r="ALP58" s="46"/>
      <c r="ALQ58" s="46"/>
      <c r="ALR58" s="46"/>
      <c r="ALS58" s="46"/>
      <c r="ALT58" s="46"/>
      <c r="ALU58" s="46"/>
      <c r="ALV58" s="46"/>
      <c r="ALW58" s="46"/>
      <c r="ALX58" s="46"/>
      <c r="ALY58" s="46"/>
      <c r="ALZ58" s="46"/>
      <c r="AMA58" s="46"/>
      <c r="AMB58" s="46"/>
      <c r="AMC58" s="46"/>
      <c r="AMD58" s="46"/>
      <c r="AME58" s="46"/>
      <c r="AMF58" s="46"/>
      <c r="AMG58" s="46"/>
      <c r="AMH58" s="46"/>
      <c r="AMI58" s="46"/>
      <c r="AMJ58" s="46"/>
    </row>
    <row r="59" spans="1:1024" s="47" customFormat="1" ht="25.5" x14ac:dyDescent="0.2">
      <c r="A59" s="54"/>
      <c r="B59" s="58"/>
      <c r="C59" s="36" t="s">
        <v>222</v>
      </c>
      <c r="D59" s="36" t="s">
        <v>223</v>
      </c>
      <c r="E59" s="36"/>
      <c r="F59" s="55"/>
      <c r="G59" s="94"/>
      <c r="H59" s="54">
        <v>1</v>
      </c>
      <c r="I59" s="54">
        <v>0</v>
      </c>
      <c r="J59" s="54"/>
      <c r="K59" s="57">
        <v>2</v>
      </c>
      <c r="L59" s="56"/>
      <c r="M59" s="56" t="s">
        <v>57</v>
      </c>
      <c r="N59" s="35"/>
      <c r="O59" s="45"/>
      <c r="P59" s="45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  <c r="AFY59" s="46"/>
      <c r="AFZ59" s="46"/>
      <c r="AGA59" s="46"/>
      <c r="AGB59" s="46"/>
      <c r="AGC59" s="46"/>
      <c r="AGD59" s="46"/>
      <c r="AGE59" s="46"/>
      <c r="AGF59" s="46"/>
      <c r="AGG59" s="46"/>
      <c r="AGH59" s="46"/>
      <c r="AGI59" s="46"/>
      <c r="AGJ59" s="46"/>
      <c r="AGK59" s="46"/>
      <c r="AGL59" s="46"/>
      <c r="AGM59" s="46"/>
      <c r="AGN59" s="46"/>
      <c r="AGO59" s="46"/>
      <c r="AGP59" s="46"/>
      <c r="AGQ59" s="46"/>
      <c r="AGR59" s="46"/>
      <c r="AGS59" s="46"/>
      <c r="AGT59" s="46"/>
      <c r="AGU59" s="46"/>
      <c r="AGV59" s="46"/>
      <c r="AGW59" s="46"/>
      <c r="AGX59" s="46"/>
      <c r="AGY59" s="46"/>
      <c r="AGZ59" s="46"/>
      <c r="AHA59" s="46"/>
      <c r="AHB59" s="46"/>
      <c r="AHC59" s="46"/>
      <c r="AHD59" s="46"/>
      <c r="AHE59" s="46"/>
      <c r="AHF59" s="46"/>
      <c r="AHG59" s="46"/>
      <c r="AHH59" s="46"/>
      <c r="AHI59" s="46"/>
      <c r="AHJ59" s="46"/>
      <c r="AHK59" s="46"/>
      <c r="AHL59" s="46"/>
      <c r="AHM59" s="46"/>
      <c r="AHN59" s="46"/>
      <c r="AHO59" s="46"/>
      <c r="AHP59" s="46"/>
      <c r="AHQ59" s="46"/>
      <c r="AHR59" s="46"/>
      <c r="AHS59" s="46"/>
      <c r="AHT59" s="46"/>
      <c r="AHU59" s="46"/>
      <c r="AHV59" s="46"/>
      <c r="AHW59" s="46"/>
      <c r="AHX59" s="46"/>
      <c r="AHY59" s="46"/>
      <c r="AHZ59" s="46"/>
      <c r="AIA59" s="46"/>
      <c r="AIB59" s="46"/>
      <c r="AIC59" s="46"/>
      <c r="AID59" s="46"/>
      <c r="AIE59" s="46"/>
      <c r="AIF59" s="46"/>
      <c r="AIG59" s="46"/>
      <c r="AIH59" s="46"/>
      <c r="AII59" s="46"/>
      <c r="AIJ59" s="46"/>
      <c r="AIK59" s="46"/>
      <c r="AIL59" s="46"/>
      <c r="AIM59" s="46"/>
      <c r="AIN59" s="46"/>
      <c r="AIO59" s="46"/>
      <c r="AIP59" s="46"/>
      <c r="AIQ59" s="46"/>
      <c r="AIR59" s="46"/>
      <c r="AIS59" s="46"/>
      <c r="AIT59" s="46"/>
      <c r="AIU59" s="46"/>
      <c r="AIV59" s="46"/>
      <c r="AIW59" s="46"/>
      <c r="AIX59" s="46"/>
      <c r="AIY59" s="46"/>
      <c r="AIZ59" s="46"/>
      <c r="AJA59" s="46"/>
      <c r="AJB59" s="46"/>
      <c r="AJC59" s="46"/>
      <c r="AJD59" s="46"/>
      <c r="AJE59" s="46"/>
      <c r="AJF59" s="46"/>
      <c r="AJG59" s="46"/>
      <c r="AJH59" s="46"/>
      <c r="AJI59" s="46"/>
      <c r="AJJ59" s="46"/>
      <c r="AJK59" s="46"/>
      <c r="AJL59" s="46"/>
      <c r="AJM59" s="46"/>
      <c r="AJN59" s="46"/>
      <c r="AJO59" s="46"/>
      <c r="AJP59" s="46"/>
      <c r="AJQ59" s="46"/>
      <c r="AJR59" s="46"/>
      <c r="AJS59" s="46"/>
      <c r="AJT59" s="46"/>
      <c r="AJU59" s="46"/>
      <c r="AJV59" s="46"/>
      <c r="AJW59" s="46"/>
      <c r="AJX59" s="46"/>
      <c r="AJY59" s="46"/>
      <c r="AJZ59" s="46"/>
      <c r="AKA59" s="46"/>
      <c r="AKB59" s="46"/>
      <c r="AKC59" s="46"/>
      <c r="AKD59" s="46"/>
      <c r="AKE59" s="46"/>
      <c r="AKF59" s="46"/>
      <c r="AKG59" s="46"/>
      <c r="AKH59" s="46"/>
      <c r="AKI59" s="46"/>
      <c r="AKJ59" s="46"/>
      <c r="AKK59" s="46"/>
      <c r="AKL59" s="46"/>
      <c r="AKM59" s="46"/>
      <c r="AKN59" s="46"/>
      <c r="AKO59" s="46"/>
      <c r="AKP59" s="46"/>
      <c r="AKQ59" s="46"/>
      <c r="AKR59" s="46"/>
      <c r="AKS59" s="46"/>
      <c r="AKT59" s="46"/>
      <c r="AKU59" s="46"/>
      <c r="AKV59" s="46"/>
      <c r="AKW59" s="46"/>
      <c r="AKX59" s="46"/>
      <c r="AKY59" s="46"/>
      <c r="AKZ59" s="46"/>
      <c r="ALA59" s="46"/>
      <c r="ALB59" s="46"/>
      <c r="ALC59" s="46"/>
      <c r="ALD59" s="46"/>
      <c r="ALE59" s="46"/>
      <c r="ALF59" s="46"/>
      <c r="ALG59" s="46"/>
      <c r="ALH59" s="46"/>
      <c r="ALI59" s="46"/>
      <c r="ALJ59" s="46"/>
      <c r="ALK59" s="46"/>
      <c r="ALL59" s="46"/>
      <c r="ALM59" s="46"/>
      <c r="ALN59" s="46"/>
      <c r="ALO59" s="46"/>
      <c r="ALP59" s="46"/>
      <c r="ALQ59" s="46"/>
      <c r="ALR59" s="46"/>
      <c r="ALS59" s="46"/>
      <c r="ALT59" s="46"/>
      <c r="ALU59" s="46"/>
      <c r="ALV59" s="46"/>
      <c r="ALW59" s="46"/>
      <c r="ALX59" s="46"/>
      <c r="ALY59" s="46"/>
      <c r="ALZ59" s="46"/>
      <c r="AMA59" s="46"/>
      <c r="AMB59" s="46"/>
      <c r="AMC59" s="46"/>
      <c r="AMD59" s="46"/>
      <c r="AME59" s="46"/>
      <c r="AMF59" s="46"/>
      <c r="AMG59" s="46"/>
      <c r="AMH59" s="46"/>
      <c r="AMI59" s="46"/>
      <c r="AMJ59" s="46"/>
    </row>
    <row r="60" spans="1:1024" s="47" customFormat="1" ht="12.75" x14ac:dyDescent="0.2">
      <c r="A60" s="54">
        <v>6</v>
      </c>
      <c r="B60" s="58" t="s">
        <v>163</v>
      </c>
      <c r="C60" s="55" t="s">
        <v>164</v>
      </c>
      <c r="D60" s="35" t="s">
        <v>165</v>
      </c>
      <c r="E60" s="36" t="s">
        <v>140</v>
      </c>
      <c r="F60" s="58" t="s">
        <v>48</v>
      </c>
      <c r="G60" s="96" t="s">
        <v>33</v>
      </c>
      <c r="H60" s="67"/>
      <c r="I60" s="67"/>
      <c r="J60" s="67"/>
      <c r="K60" s="68">
        <v>5</v>
      </c>
      <c r="L60" s="66" t="s">
        <v>53</v>
      </c>
      <c r="M60" s="66" t="s">
        <v>28</v>
      </c>
      <c r="N60" s="36"/>
      <c r="O60" s="45"/>
      <c r="P60" s="45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  <c r="AFY60" s="46"/>
      <c r="AFZ60" s="46"/>
      <c r="AGA60" s="46"/>
      <c r="AGB60" s="46"/>
      <c r="AGC60" s="46"/>
      <c r="AGD60" s="46"/>
      <c r="AGE60" s="46"/>
      <c r="AGF60" s="46"/>
      <c r="AGG60" s="46"/>
      <c r="AGH60" s="46"/>
      <c r="AGI60" s="46"/>
      <c r="AGJ60" s="46"/>
      <c r="AGK60" s="46"/>
      <c r="AGL60" s="46"/>
      <c r="AGM60" s="46"/>
      <c r="AGN60" s="46"/>
      <c r="AGO60" s="46"/>
      <c r="AGP60" s="46"/>
      <c r="AGQ60" s="46"/>
      <c r="AGR60" s="46"/>
      <c r="AGS60" s="46"/>
      <c r="AGT60" s="46"/>
      <c r="AGU60" s="46"/>
      <c r="AGV60" s="46"/>
      <c r="AGW60" s="46"/>
      <c r="AGX60" s="46"/>
      <c r="AGY60" s="46"/>
      <c r="AGZ60" s="46"/>
      <c r="AHA60" s="46"/>
      <c r="AHB60" s="46"/>
      <c r="AHC60" s="46"/>
      <c r="AHD60" s="46"/>
      <c r="AHE60" s="46"/>
      <c r="AHF60" s="46"/>
      <c r="AHG60" s="46"/>
      <c r="AHH60" s="46"/>
      <c r="AHI60" s="46"/>
      <c r="AHJ60" s="46"/>
      <c r="AHK60" s="46"/>
      <c r="AHL60" s="46"/>
      <c r="AHM60" s="46"/>
      <c r="AHN60" s="46"/>
      <c r="AHO60" s="46"/>
      <c r="AHP60" s="46"/>
      <c r="AHQ60" s="46"/>
      <c r="AHR60" s="46"/>
      <c r="AHS60" s="46"/>
      <c r="AHT60" s="46"/>
      <c r="AHU60" s="46"/>
      <c r="AHV60" s="46"/>
      <c r="AHW60" s="46"/>
      <c r="AHX60" s="46"/>
      <c r="AHY60" s="46"/>
      <c r="AHZ60" s="46"/>
      <c r="AIA60" s="46"/>
      <c r="AIB60" s="46"/>
      <c r="AIC60" s="46"/>
      <c r="AID60" s="46"/>
      <c r="AIE60" s="46"/>
      <c r="AIF60" s="46"/>
      <c r="AIG60" s="46"/>
      <c r="AIH60" s="46"/>
      <c r="AII60" s="46"/>
      <c r="AIJ60" s="46"/>
      <c r="AIK60" s="46"/>
      <c r="AIL60" s="46"/>
      <c r="AIM60" s="46"/>
      <c r="AIN60" s="46"/>
      <c r="AIO60" s="46"/>
      <c r="AIP60" s="46"/>
      <c r="AIQ60" s="46"/>
      <c r="AIR60" s="46"/>
      <c r="AIS60" s="46"/>
      <c r="AIT60" s="46"/>
      <c r="AIU60" s="46"/>
      <c r="AIV60" s="46"/>
      <c r="AIW60" s="46"/>
      <c r="AIX60" s="46"/>
      <c r="AIY60" s="46"/>
      <c r="AIZ60" s="46"/>
      <c r="AJA60" s="46"/>
      <c r="AJB60" s="46"/>
      <c r="AJC60" s="46"/>
      <c r="AJD60" s="46"/>
      <c r="AJE60" s="46"/>
      <c r="AJF60" s="46"/>
      <c r="AJG60" s="46"/>
      <c r="AJH60" s="46"/>
      <c r="AJI60" s="46"/>
      <c r="AJJ60" s="46"/>
      <c r="AJK60" s="46"/>
      <c r="AJL60" s="46"/>
      <c r="AJM60" s="46"/>
      <c r="AJN60" s="46"/>
      <c r="AJO60" s="46"/>
      <c r="AJP60" s="46"/>
      <c r="AJQ60" s="46"/>
      <c r="AJR60" s="46"/>
      <c r="AJS60" s="46"/>
      <c r="AJT60" s="46"/>
      <c r="AJU60" s="46"/>
      <c r="AJV60" s="46"/>
      <c r="AJW60" s="46"/>
      <c r="AJX60" s="46"/>
      <c r="AJY60" s="46"/>
      <c r="AJZ60" s="46"/>
      <c r="AKA60" s="46"/>
      <c r="AKB60" s="46"/>
      <c r="AKC60" s="46"/>
      <c r="AKD60" s="46"/>
      <c r="AKE60" s="46"/>
      <c r="AKF60" s="46"/>
      <c r="AKG60" s="46"/>
      <c r="AKH60" s="46"/>
      <c r="AKI60" s="46"/>
      <c r="AKJ60" s="46"/>
      <c r="AKK60" s="46"/>
      <c r="AKL60" s="46"/>
      <c r="AKM60" s="46"/>
      <c r="AKN60" s="46"/>
      <c r="AKO60" s="46"/>
      <c r="AKP60" s="46"/>
      <c r="AKQ60" s="46"/>
      <c r="AKR60" s="46"/>
      <c r="AKS60" s="46"/>
      <c r="AKT60" s="46"/>
      <c r="AKU60" s="46"/>
      <c r="AKV60" s="46"/>
      <c r="AKW60" s="46"/>
      <c r="AKX60" s="46"/>
      <c r="AKY60" s="46"/>
      <c r="AKZ60" s="46"/>
      <c r="ALA60" s="46"/>
      <c r="ALB60" s="46"/>
      <c r="ALC60" s="46"/>
      <c r="ALD60" s="46"/>
      <c r="ALE60" s="46"/>
      <c r="ALF60" s="46"/>
      <c r="ALG60" s="46"/>
      <c r="ALH60" s="46"/>
      <c r="ALI60" s="46"/>
      <c r="ALJ60" s="46"/>
      <c r="ALK60" s="46"/>
      <c r="ALL60" s="46"/>
      <c r="ALM60" s="46"/>
      <c r="ALN60" s="46"/>
      <c r="ALO60" s="46"/>
      <c r="ALP60" s="46"/>
      <c r="ALQ60" s="46"/>
      <c r="ALR60" s="46"/>
      <c r="ALS60" s="46"/>
      <c r="ALT60" s="46"/>
      <c r="ALU60" s="46"/>
      <c r="ALV60" s="46"/>
      <c r="ALW60" s="46"/>
      <c r="ALX60" s="46"/>
      <c r="ALY60" s="46"/>
      <c r="ALZ60" s="46"/>
      <c r="AMA60" s="46"/>
      <c r="AMB60" s="46"/>
      <c r="AMC60" s="46"/>
      <c r="AMD60" s="46"/>
      <c r="AME60" s="46"/>
      <c r="AMF60" s="46"/>
      <c r="AMG60" s="46"/>
      <c r="AMH60" s="46"/>
      <c r="AMI60" s="46"/>
      <c r="AMJ60" s="46"/>
    </row>
    <row r="61" spans="1:1024" s="47" customFormat="1" ht="25.5" x14ac:dyDescent="0.2">
      <c r="A61" s="54">
        <v>6</v>
      </c>
      <c r="B61" s="58" t="s">
        <v>166</v>
      </c>
      <c r="C61" s="58" t="s">
        <v>167</v>
      </c>
      <c r="D61" s="35" t="s">
        <v>168</v>
      </c>
      <c r="E61" s="36" t="s">
        <v>219</v>
      </c>
      <c r="F61" s="58" t="s">
        <v>101</v>
      </c>
      <c r="G61" s="96" t="s">
        <v>33</v>
      </c>
      <c r="H61" s="67"/>
      <c r="I61" s="67"/>
      <c r="J61" s="67">
        <v>80</v>
      </c>
      <c r="K61" s="67">
        <v>0</v>
      </c>
      <c r="L61" s="67" t="s">
        <v>146</v>
      </c>
      <c r="M61" s="67" t="s">
        <v>28</v>
      </c>
      <c r="N61" s="36"/>
      <c r="O61" s="45"/>
      <c r="P61" s="45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  <c r="AFY61" s="46"/>
      <c r="AFZ61" s="46"/>
      <c r="AGA61" s="46"/>
      <c r="AGB61" s="46"/>
      <c r="AGC61" s="46"/>
      <c r="AGD61" s="46"/>
      <c r="AGE61" s="46"/>
      <c r="AGF61" s="46"/>
      <c r="AGG61" s="46"/>
      <c r="AGH61" s="46"/>
      <c r="AGI61" s="46"/>
      <c r="AGJ61" s="46"/>
      <c r="AGK61" s="46"/>
      <c r="AGL61" s="46"/>
      <c r="AGM61" s="46"/>
      <c r="AGN61" s="46"/>
      <c r="AGO61" s="46"/>
      <c r="AGP61" s="46"/>
      <c r="AGQ61" s="46"/>
      <c r="AGR61" s="46"/>
      <c r="AGS61" s="46"/>
      <c r="AGT61" s="46"/>
      <c r="AGU61" s="46"/>
      <c r="AGV61" s="46"/>
      <c r="AGW61" s="46"/>
      <c r="AGX61" s="46"/>
      <c r="AGY61" s="46"/>
      <c r="AGZ61" s="46"/>
      <c r="AHA61" s="46"/>
      <c r="AHB61" s="46"/>
      <c r="AHC61" s="46"/>
      <c r="AHD61" s="46"/>
      <c r="AHE61" s="46"/>
      <c r="AHF61" s="46"/>
      <c r="AHG61" s="46"/>
      <c r="AHH61" s="46"/>
      <c r="AHI61" s="46"/>
      <c r="AHJ61" s="46"/>
      <c r="AHK61" s="46"/>
      <c r="AHL61" s="46"/>
      <c r="AHM61" s="46"/>
      <c r="AHN61" s="46"/>
      <c r="AHO61" s="46"/>
      <c r="AHP61" s="46"/>
      <c r="AHQ61" s="46"/>
      <c r="AHR61" s="46"/>
      <c r="AHS61" s="46"/>
      <c r="AHT61" s="46"/>
      <c r="AHU61" s="46"/>
      <c r="AHV61" s="46"/>
      <c r="AHW61" s="46"/>
      <c r="AHX61" s="46"/>
      <c r="AHY61" s="46"/>
      <c r="AHZ61" s="46"/>
      <c r="AIA61" s="46"/>
      <c r="AIB61" s="46"/>
      <c r="AIC61" s="46"/>
      <c r="AID61" s="46"/>
      <c r="AIE61" s="46"/>
      <c r="AIF61" s="46"/>
      <c r="AIG61" s="46"/>
      <c r="AIH61" s="46"/>
      <c r="AII61" s="46"/>
      <c r="AIJ61" s="46"/>
      <c r="AIK61" s="46"/>
      <c r="AIL61" s="46"/>
      <c r="AIM61" s="46"/>
      <c r="AIN61" s="46"/>
      <c r="AIO61" s="46"/>
      <c r="AIP61" s="46"/>
      <c r="AIQ61" s="46"/>
      <c r="AIR61" s="46"/>
      <c r="AIS61" s="46"/>
      <c r="AIT61" s="46"/>
      <c r="AIU61" s="46"/>
      <c r="AIV61" s="46"/>
      <c r="AIW61" s="46"/>
      <c r="AIX61" s="46"/>
      <c r="AIY61" s="46"/>
      <c r="AIZ61" s="46"/>
      <c r="AJA61" s="46"/>
      <c r="AJB61" s="46"/>
      <c r="AJC61" s="46"/>
      <c r="AJD61" s="46"/>
      <c r="AJE61" s="46"/>
      <c r="AJF61" s="46"/>
      <c r="AJG61" s="46"/>
      <c r="AJH61" s="46"/>
      <c r="AJI61" s="46"/>
      <c r="AJJ61" s="46"/>
      <c r="AJK61" s="46"/>
      <c r="AJL61" s="46"/>
      <c r="AJM61" s="46"/>
      <c r="AJN61" s="46"/>
      <c r="AJO61" s="46"/>
      <c r="AJP61" s="46"/>
      <c r="AJQ61" s="46"/>
      <c r="AJR61" s="46"/>
      <c r="AJS61" s="46"/>
      <c r="AJT61" s="46"/>
      <c r="AJU61" s="46"/>
      <c r="AJV61" s="46"/>
      <c r="AJW61" s="46"/>
      <c r="AJX61" s="46"/>
      <c r="AJY61" s="46"/>
      <c r="AJZ61" s="46"/>
      <c r="AKA61" s="46"/>
      <c r="AKB61" s="46"/>
      <c r="AKC61" s="46"/>
      <c r="AKD61" s="46"/>
      <c r="AKE61" s="46"/>
      <c r="AKF61" s="46"/>
      <c r="AKG61" s="46"/>
      <c r="AKH61" s="46"/>
      <c r="AKI61" s="46"/>
      <c r="AKJ61" s="46"/>
      <c r="AKK61" s="46"/>
      <c r="AKL61" s="46"/>
      <c r="AKM61" s="46"/>
      <c r="AKN61" s="46"/>
      <c r="AKO61" s="46"/>
      <c r="AKP61" s="46"/>
      <c r="AKQ61" s="46"/>
      <c r="AKR61" s="46"/>
      <c r="AKS61" s="46"/>
      <c r="AKT61" s="46"/>
      <c r="AKU61" s="46"/>
      <c r="AKV61" s="46"/>
      <c r="AKW61" s="46"/>
      <c r="AKX61" s="46"/>
      <c r="AKY61" s="46"/>
      <c r="AKZ61" s="46"/>
      <c r="ALA61" s="46"/>
      <c r="ALB61" s="46"/>
      <c r="ALC61" s="46"/>
      <c r="ALD61" s="46"/>
      <c r="ALE61" s="46"/>
      <c r="ALF61" s="46"/>
      <c r="ALG61" s="46"/>
      <c r="ALH61" s="46"/>
      <c r="ALI61" s="46"/>
      <c r="ALJ61" s="46"/>
      <c r="ALK61" s="46"/>
      <c r="ALL61" s="46"/>
      <c r="ALM61" s="46"/>
      <c r="ALN61" s="46"/>
      <c r="ALO61" s="46"/>
      <c r="ALP61" s="46"/>
      <c r="ALQ61" s="46"/>
      <c r="ALR61" s="46"/>
      <c r="ALS61" s="46"/>
      <c r="ALT61" s="46"/>
      <c r="ALU61" s="46"/>
      <c r="ALV61" s="46"/>
      <c r="ALW61" s="46"/>
      <c r="ALX61" s="46"/>
      <c r="ALY61" s="46"/>
      <c r="ALZ61" s="46"/>
      <c r="AMA61" s="46"/>
      <c r="AMB61" s="46"/>
      <c r="AMC61" s="46"/>
      <c r="AMD61" s="46"/>
      <c r="AME61" s="46"/>
      <c r="AMF61" s="46"/>
      <c r="AMG61" s="46"/>
      <c r="AMH61" s="46"/>
      <c r="AMI61" s="46"/>
      <c r="AMJ61" s="46"/>
    </row>
    <row r="62" spans="1:1024" s="47" customFormat="1" ht="12.75" x14ac:dyDescent="0.2">
      <c r="A62" s="49"/>
      <c r="B62" s="50"/>
      <c r="C62" s="50"/>
      <c r="D62" s="34"/>
      <c r="E62" s="34"/>
      <c r="F62" s="50"/>
      <c r="G62" s="92"/>
      <c r="H62" s="52">
        <f>SUM(H54:H61)</f>
        <v>13</v>
      </c>
      <c r="I62" s="52">
        <f>SUM(I54:I61)</f>
        <v>7</v>
      </c>
      <c r="J62" s="52">
        <f>SUM(J54:J61)</f>
        <v>80</v>
      </c>
      <c r="K62" s="52">
        <f>SUM(K54:K61)</f>
        <v>30</v>
      </c>
      <c r="L62" s="51"/>
      <c r="M62" s="51"/>
      <c r="N62" s="34"/>
      <c r="O62" s="45"/>
      <c r="P62" s="45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  <c r="AFY62" s="46"/>
      <c r="AFZ62" s="46"/>
      <c r="AGA62" s="46"/>
      <c r="AGB62" s="46"/>
      <c r="AGC62" s="46"/>
      <c r="AGD62" s="46"/>
      <c r="AGE62" s="46"/>
      <c r="AGF62" s="46"/>
      <c r="AGG62" s="46"/>
      <c r="AGH62" s="46"/>
      <c r="AGI62" s="46"/>
      <c r="AGJ62" s="46"/>
      <c r="AGK62" s="46"/>
      <c r="AGL62" s="46"/>
      <c r="AGM62" s="46"/>
      <c r="AGN62" s="46"/>
      <c r="AGO62" s="46"/>
      <c r="AGP62" s="46"/>
      <c r="AGQ62" s="46"/>
      <c r="AGR62" s="46"/>
      <c r="AGS62" s="46"/>
      <c r="AGT62" s="46"/>
      <c r="AGU62" s="46"/>
      <c r="AGV62" s="46"/>
      <c r="AGW62" s="46"/>
      <c r="AGX62" s="46"/>
      <c r="AGY62" s="46"/>
      <c r="AGZ62" s="46"/>
      <c r="AHA62" s="46"/>
      <c r="AHB62" s="46"/>
      <c r="AHC62" s="46"/>
      <c r="AHD62" s="46"/>
      <c r="AHE62" s="46"/>
      <c r="AHF62" s="46"/>
      <c r="AHG62" s="46"/>
      <c r="AHH62" s="46"/>
      <c r="AHI62" s="46"/>
      <c r="AHJ62" s="46"/>
      <c r="AHK62" s="46"/>
      <c r="AHL62" s="46"/>
      <c r="AHM62" s="46"/>
      <c r="AHN62" s="46"/>
      <c r="AHO62" s="46"/>
      <c r="AHP62" s="46"/>
      <c r="AHQ62" s="46"/>
      <c r="AHR62" s="46"/>
      <c r="AHS62" s="46"/>
      <c r="AHT62" s="46"/>
      <c r="AHU62" s="46"/>
      <c r="AHV62" s="46"/>
      <c r="AHW62" s="46"/>
      <c r="AHX62" s="46"/>
      <c r="AHY62" s="46"/>
      <c r="AHZ62" s="46"/>
      <c r="AIA62" s="46"/>
      <c r="AIB62" s="46"/>
      <c r="AIC62" s="46"/>
      <c r="AID62" s="46"/>
      <c r="AIE62" s="46"/>
      <c r="AIF62" s="46"/>
      <c r="AIG62" s="46"/>
      <c r="AIH62" s="46"/>
      <c r="AII62" s="46"/>
      <c r="AIJ62" s="46"/>
      <c r="AIK62" s="46"/>
      <c r="AIL62" s="46"/>
      <c r="AIM62" s="46"/>
      <c r="AIN62" s="46"/>
      <c r="AIO62" s="46"/>
      <c r="AIP62" s="46"/>
      <c r="AIQ62" s="46"/>
      <c r="AIR62" s="46"/>
      <c r="AIS62" s="46"/>
      <c r="AIT62" s="46"/>
      <c r="AIU62" s="46"/>
      <c r="AIV62" s="46"/>
      <c r="AIW62" s="46"/>
      <c r="AIX62" s="46"/>
      <c r="AIY62" s="46"/>
      <c r="AIZ62" s="46"/>
      <c r="AJA62" s="46"/>
      <c r="AJB62" s="46"/>
      <c r="AJC62" s="46"/>
      <c r="AJD62" s="46"/>
      <c r="AJE62" s="46"/>
      <c r="AJF62" s="46"/>
      <c r="AJG62" s="46"/>
      <c r="AJH62" s="46"/>
      <c r="AJI62" s="46"/>
      <c r="AJJ62" s="46"/>
      <c r="AJK62" s="46"/>
      <c r="AJL62" s="46"/>
      <c r="AJM62" s="46"/>
      <c r="AJN62" s="46"/>
      <c r="AJO62" s="46"/>
      <c r="AJP62" s="46"/>
      <c r="AJQ62" s="46"/>
      <c r="AJR62" s="46"/>
      <c r="AJS62" s="46"/>
      <c r="AJT62" s="46"/>
      <c r="AJU62" s="46"/>
      <c r="AJV62" s="46"/>
      <c r="AJW62" s="46"/>
      <c r="AJX62" s="46"/>
      <c r="AJY62" s="46"/>
      <c r="AJZ62" s="46"/>
      <c r="AKA62" s="46"/>
      <c r="AKB62" s="46"/>
      <c r="AKC62" s="46"/>
      <c r="AKD62" s="46"/>
      <c r="AKE62" s="46"/>
      <c r="AKF62" s="46"/>
      <c r="AKG62" s="46"/>
      <c r="AKH62" s="46"/>
      <c r="AKI62" s="46"/>
      <c r="AKJ62" s="46"/>
      <c r="AKK62" s="46"/>
      <c r="AKL62" s="46"/>
      <c r="AKM62" s="46"/>
      <c r="AKN62" s="46"/>
      <c r="AKO62" s="46"/>
      <c r="AKP62" s="46"/>
      <c r="AKQ62" s="46"/>
      <c r="AKR62" s="46"/>
      <c r="AKS62" s="46"/>
      <c r="AKT62" s="46"/>
      <c r="AKU62" s="46"/>
      <c r="AKV62" s="46"/>
      <c r="AKW62" s="46"/>
      <c r="AKX62" s="46"/>
      <c r="AKY62" s="46"/>
      <c r="AKZ62" s="46"/>
      <c r="ALA62" s="46"/>
      <c r="ALB62" s="46"/>
      <c r="ALC62" s="46"/>
      <c r="ALD62" s="46"/>
      <c r="ALE62" s="46"/>
      <c r="ALF62" s="46"/>
      <c r="ALG62" s="46"/>
      <c r="ALH62" s="46"/>
      <c r="ALI62" s="46"/>
      <c r="ALJ62" s="46"/>
      <c r="ALK62" s="46"/>
      <c r="ALL62" s="46"/>
      <c r="ALM62" s="46"/>
      <c r="ALN62" s="46"/>
      <c r="ALO62" s="46"/>
      <c r="ALP62" s="46"/>
      <c r="ALQ62" s="46"/>
      <c r="ALR62" s="46"/>
      <c r="ALS62" s="46"/>
      <c r="ALT62" s="46"/>
      <c r="ALU62" s="46"/>
      <c r="ALV62" s="46"/>
      <c r="ALW62" s="46"/>
      <c r="ALX62" s="46"/>
      <c r="ALY62" s="46"/>
      <c r="ALZ62" s="46"/>
      <c r="AMA62" s="46"/>
      <c r="AMB62" s="46"/>
      <c r="AMC62" s="46"/>
      <c r="AMD62" s="46"/>
      <c r="AME62" s="46"/>
      <c r="AMF62" s="46"/>
      <c r="AMG62" s="46"/>
      <c r="AMH62" s="46"/>
      <c r="AMI62" s="46"/>
      <c r="AMJ62" s="46"/>
    </row>
    <row r="63" spans="1:1024" s="47" customFormat="1" ht="25.5" x14ac:dyDescent="0.2">
      <c r="A63" s="69"/>
      <c r="B63" s="70"/>
      <c r="C63" s="70"/>
      <c r="D63" s="37"/>
      <c r="E63" s="37"/>
      <c r="F63" s="70"/>
      <c r="G63" s="93" t="s">
        <v>58</v>
      </c>
      <c r="H63" s="114">
        <f>SUM(H62:I62)*14</f>
        <v>280</v>
      </c>
      <c r="I63" s="114"/>
      <c r="J63" s="53">
        <f>SUM(J62)</f>
        <v>80</v>
      </c>
      <c r="K63" s="71"/>
      <c r="L63" s="72"/>
      <c r="M63" s="72"/>
      <c r="N63" s="37"/>
      <c r="O63" s="45"/>
      <c r="P63" s="45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  <c r="AFY63" s="46"/>
      <c r="AFZ63" s="46"/>
      <c r="AGA63" s="46"/>
      <c r="AGB63" s="46"/>
      <c r="AGC63" s="46"/>
      <c r="AGD63" s="46"/>
      <c r="AGE63" s="46"/>
      <c r="AGF63" s="46"/>
      <c r="AGG63" s="46"/>
      <c r="AGH63" s="46"/>
      <c r="AGI63" s="46"/>
      <c r="AGJ63" s="46"/>
      <c r="AGK63" s="46"/>
      <c r="AGL63" s="46"/>
      <c r="AGM63" s="46"/>
      <c r="AGN63" s="46"/>
      <c r="AGO63" s="46"/>
      <c r="AGP63" s="46"/>
      <c r="AGQ63" s="46"/>
      <c r="AGR63" s="46"/>
      <c r="AGS63" s="46"/>
      <c r="AGT63" s="46"/>
      <c r="AGU63" s="46"/>
      <c r="AGV63" s="46"/>
      <c r="AGW63" s="46"/>
      <c r="AGX63" s="46"/>
      <c r="AGY63" s="46"/>
      <c r="AGZ63" s="46"/>
      <c r="AHA63" s="46"/>
      <c r="AHB63" s="46"/>
      <c r="AHC63" s="46"/>
      <c r="AHD63" s="46"/>
      <c r="AHE63" s="46"/>
      <c r="AHF63" s="46"/>
      <c r="AHG63" s="46"/>
      <c r="AHH63" s="46"/>
      <c r="AHI63" s="46"/>
      <c r="AHJ63" s="46"/>
      <c r="AHK63" s="46"/>
      <c r="AHL63" s="46"/>
      <c r="AHM63" s="46"/>
      <c r="AHN63" s="46"/>
      <c r="AHO63" s="46"/>
      <c r="AHP63" s="46"/>
      <c r="AHQ63" s="46"/>
      <c r="AHR63" s="46"/>
      <c r="AHS63" s="46"/>
      <c r="AHT63" s="46"/>
      <c r="AHU63" s="46"/>
      <c r="AHV63" s="46"/>
      <c r="AHW63" s="46"/>
      <c r="AHX63" s="46"/>
      <c r="AHY63" s="46"/>
      <c r="AHZ63" s="46"/>
      <c r="AIA63" s="46"/>
      <c r="AIB63" s="46"/>
      <c r="AIC63" s="46"/>
      <c r="AID63" s="46"/>
      <c r="AIE63" s="46"/>
      <c r="AIF63" s="46"/>
      <c r="AIG63" s="46"/>
      <c r="AIH63" s="46"/>
      <c r="AII63" s="46"/>
      <c r="AIJ63" s="46"/>
      <c r="AIK63" s="46"/>
      <c r="AIL63" s="46"/>
      <c r="AIM63" s="46"/>
      <c r="AIN63" s="46"/>
      <c r="AIO63" s="46"/>
      <c r="AIP63" s="46"/>
      <c r="AIQ63" s="46"/>
      <c r="AIR63" s="46"/>
      <c r="AIS63" s="46"/>
      <c r="AIT63" s="46"/>
      <c r="AIU63" s="46"/>
      <c r="AIV63" s="46"/>
      <c r="AIW63" s="46"/>
      <c r="AIX63" s="46"/>
      <c r="AIY63" s="46"/>
      <c r="AIZ63" s="46"/>
      <c r="AJA63" s="46"/>
      <c r="AJB63" s="46"/>
      <c r="AJC63" s="46"/>
      <c r="AJD63" s="46"/>
      <c r="AJE63" s="46"/>
      <c r="AJF63" s="46"/>
      <c r="AJG63" s="46"/>
      <c r="AJH63" s="46"/>
      <c r="AJI63" s="46"/>
      <c r="AJJ63" s="46"/>
      <c r="AJK63" s="46"/>
      <c r="AJL63" s="46"/>
      <c r="AJM63" s="46"/>
      <c r="AJN63" s="46"/>
      <c r="AJO63" s="46"/>
      <c r="AJP63" s="46"/>
      <c r="AJQ63" s="46"/>
      <c r="AJR63" s="46"/>
      <c r="AJS63" s="46"/>
      <c r="AJT63" s="46"/>
      <c r="AJU63" s="46"/>
      <c r="AJV63" s="46"/>
      <c r="AJW63" s="46"/>
      <c r="AJX63" s="46"/>
      <c r="AJY63" s="46"/>
      <c r="AJZ63" s="46"/>
      <c r="AKA63" s="46"/>
      <c r="AKB63" s="46"/>
      <c r="AKC63" s="46"/>
      <c r="AKD63" s="46"/>
      <c r="AKE63" s="46"/>
      <c r="AKF63" s="46"/>
      <c r="AKG63" s="46"/>
      <c r="AKH63" s="46"/>
      <c r="AKI63" s="46"/>
      <c r="AKJ63" s="46"/>
      <c r="AKK63" s="46"/>
      <c r="AKL63" s="46"/>
      <c r="AKM63" s="46"/>
      <c r="AKN63" s="46"/>
      <c r="AKO63" s="46"/>
      <c r="AKP63" s="46"/>
      <c r="AKQ63" s="46"/>
      <c r="AKR63" s="46"/>
      <c r="AKS63" s="46"/>
      <c r="AKT63" s="46"/>
      <c r="AKU63" s="46"/>
      <c r="AKV63" s="46"/>
      <c r="AKW63" s="46"/>
      <c r="AKX63" s="46"/>
      <c r="AKY63" s="46"/>
      <c r="AKZ63" s="46"/>
      <c r="ALA63" s="46"/>
      <c r="ALB63" s="46"/>
      <c r="ALC63" s="46"/>
      <c r="ALD63" s="46"/>
      <c r="ALE63" s="46"/>
      <c r="ALF63" s="46"/>
      <c r="ALG63" s="46"/>
      <c r="ALH63" s="46"/>
      <c r="ALI63" s="46"/>
      <c r="ALJ63" s="46"/>
      <c r="ALK63" s="46"/>
      <c r="ALL63" s="46"/>
      <c r="ALM63" s="46"/>
      <c r="ALN63" s="46"/>
      <c r="ALO63" s="46"/>
      <c r="ALP63" s="46"/>
      <c r="ALQ63" s="46"/>
      <c r="ALR63" s="46"/>
      <c r="ALS63" s="46"/>
      <c r="ALT63" s="46"/>
      <c r="ALU63" s="46"/>
      <c r="ALV63" s="46"/>
      <c r="ALW63" s="46"/>
      <c r="ALX63" s="46"/>
      <c r="ALY63" s="46"/>
      <c r="ALZ63" s="46"/>
      <c r="AMA63" s="46"/>
      <c r="AMB63" s="46"/>
      <c r="AMC63" s="46"/>
      <c r="AMD63" s="46"/>
      <c r="AME63" s="46"/>
      <c r="AMF63" s="46"/>
      <c r="AMG63" s="46"/>
      <c r="AMH63" s="46"/>
      <c r="AMI63" s="46"/>
      <c r="AMJ63" s="46"/>
    </row>
    <row r="64" spans="1:1024" s="47" customFormat="1" ht="12.75" x14ac:dyDescent="0.2">
      <c r="A64" s="41">
        <v>7</v>
      </c>
      <c r="B64" s="42" t="s">
        <v>169</v>
      </c>
      <c r="C64" s="42" t="s">
        <v>170</v>
      </c>
      <c r="D64" s="31" t="s">
        <v>171</v>
      </c>
      <c r="E64" s="31"/>
      <c r="F64" s="42" t="s">
        <v>172</v>
      </c>
      <c r="G64" s="91" t="s">
        <v>90</v>
      </c>
      <c r="H64" s="41">
        <v>0</v>
      </c>
      <c r="I64" s="41">
        <v>2</v>
      </c>
      <c r="J64" s="41"/>
      <c r="K64" s="44">
        <v>3</v>
      </c>
      <c r="L64" s="43" t="s">
        <v>53</v>
      </c>
      <c r="M64" s="43" t="s">
        <v>28</v>
      </c>
      <c r="N64" s="31"/>
      <c r="O64" s="45"/>
      <c r="P64" s="45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  <c r="AFY64" s="46"/>
      <c r="AFZ64" s="46"/>
      <c r="AGA64" s="46"/>
      <c r="AGB64" s="46"/>
      <c r="AGC64" s="46"/>
      <c r="AGD64" s="46"/>
      <c r="AGE64" s="46"/>
      <c r="AGF64" s="46"/>
      <c r="AGG64" s="46"/>
      <c r="AGH64" s="46"/>
      <c r="AGI64" s="46"/>
      <c r="AGJ64" s="46"/>
      <c r="AGK64" s="46"/>
      <c r="AGL64" s="46"/>
      <c r="AGM64" s="46"/>
      <c r="AGN64" s="46"/>
      <c r="AGO64" s="46"/>
      <c r="AGP64" s="46"/>
      <c r="AGQ64" s="46"/>
      <c r="AGR64" s="46"/>
      <c r="AGS64" s="46"/>
      <c r="AGT64" s="46"/>
      <c r="AGU64" s="46"/>
      <c r="AGV64" s="46"/>
      <c r="AGW64" s="46"/>
      <c r="AGX64" s="46"/>
      <c r="AGY64" s="46"/>
      <c r="AGZ64" s="46"/>
      <c r="AHA64" s="46"/>
      <c r="AHB64" s="46"/>
      <c r="AHC64" s="46"/>
      <c r="AHD64" s="46"/>
      <c r="AHE64" s="46"/>
      <c r="AHF64" s="46"/>
      <c r="AHG64" s="46"/>
      <c r="AHH64" s="46"/>
      <c r="AHI64" s="46"/>
      <c r="AHJ64" s="46"/>
      <c r="AHK64" s="46"/>
      <c r="AHL64" s="46"/>
      <c r="AHM64" s="46"/>
      <c r="AHN64" s="46"/>
      <c r="AHO64" s="46"/>
      <c r="AHP64" s="46"/>
      <c r="AHQ64" s="46"/>
      <c r="AHR64" s="46"/>
      <c r="AHS64" s="46"/>
      <c r="AHT64" s="46"/>
      <c r="AHU64" s="46"/>
      <c r="AHV64" s="46"/>
      <c r="AHW64" s="46"/>
      <c r="AHX64" s="46"/>
      <c r="AHY64" s="46"/>
      <c r="AHZ64" s="46"/>
      <c r="AIA64" s="46"/>
      <c r="AIB64" s="46"/>
      <c r="AIC64" s="46"/>
      <c r="AID64" s="46"/>
      <c r="AIE64" s="46"/>
      <c r="AIF64" s="46"/>
      <c r="AIG64" s="46"/>
      <c r="AIH64" s="46"/>
      <c r="AII64" s="46"/>
      <c r="AIJ64" s="46"/>
      <c r="AIK64" s="46"/>
      <c r="AIL64" s="46"/>
      <c r="AIM64" s="46"/>
      <c r="AIN64" s="46"/>
      <c r="AIO64" s="46"/>
      <c r="AIP64" s="46"/>
      <c r="AIQ64" s="46"/>
      <c r="AIR64" s="46"/>
      <c r="AIS64" s="46"/>
      <c r="AIT64" s="46"/>
      <c r="AIU64" s="46"/>
      <c r="AIV64" s="46"/>
      <c r="AIW64" s="46"/>
      <c r="AIX64" s="46"/>
      <c r="AIY64" s="46"/>
      <c r="AIZ64" s="46"/>
      <c r="AJA64" s="46"/>
      <c r="AJB64" s="46"/>
      <c r="AJC64" s="46"/>
      <c r="AJD64" s="46"/>
      <c r="AJE64" s="46"/>
      <c r="AJF64" s="46"/>
      <c r="AJG64" s="46"/>
      <c r="AJH64" s="46"/>
      <c r="AJI64" s="46"/>
      <c r="AJJ64" s="46"/>
      <c r="AJK64" s="46"/>
      <c r="AJL64" s="46"/>
      <c r="AJM64" s="46"/>
      <c r="AJN64" s="46"/>
      <c r="AJO64" s="46"/>
      <c r="AJP64" s="46"/>
      <c r="AJQ64" s="46"/>
      <c r="AJR64" s="46"/>
      <c r="AJS64" s="46"/>
      <c r="AJT64" s="46"/>
      <c r="AJU64" s="46"/>
      <c r="AJV64" s="46"/>
      <c r="AJW64" s="46"/>
      <c r="AJX64" s="46"/>
      <c r="AJY64" s="46"/>
      <c r="AJZ64" s="46"/>
      <c r="AKA64" s="46"/>
      <c r="AKB64" s="46"/>
      <c r="AKC64" s="46"/>
      <c r="AKD64" s="46"/>
      <c r="AKE64" s="46"/>
      <c r="AKF64" s="46"/>
      <c r="AKG64" s="46"/>
      <c r="AKH64" s="46"/>
      <c r="AKI64" s="46"/>
      <c r="AKJ64" s="46"/>
      <c r="AKK64" s="46"/>
      <c r="AKL64" s="46"/>
      <c r="AKM64" s="46"/>
      <c r="AKN64" s="46"/>
      <c r="AKO64" s="46"/>
      <c r="AKP64" s="46"/>
      <c r="AKQ64" s="46"/>
      <c r="AKR64" s="46"/>
      <c r="AKS64" s="46"/>
      <c r="AKT64" s="46"/>
      <c r="AKU64" s="46"/>
      <c r="AKV64" s="46"/>
      <c r="AKW64" s="46"/>
      <c r="AKX64" s="46"/>
      <c r="AKY64" s="46"/>
      <c r="AKZ64" s="46"/>
      <c r="ALA64" s="46"/>
      <c r="ALB64" s="46"/>
      <c r="ALC64" s="46"/>
      <c r="ALD64" s="46"/>
      <c r="ALE64" s="46"/>
      <c r="ALF64" s="46"/>
      <c r="ALG64" s="46"/>
      <c r="ALH64" s="46"/>
      <c r="ALI64" s="46"/>
      <c r="ALJ64" s="46"/>
      <c r="ALK64" s="46"/>
      <c r="ALL64" s="46"/>
      <c r="ALM64" s="46"/>
      <c r="ALN64" s="46"/>
      <c r="ALO64" s="46"/>
      <c r="ALP64" s="46"/>
      <c r="ALQ64" s="46"/>
      <c r="ALR64" s="46"/>
      <c r="ALS64" s="46"/>
      <c r="ALT64" s="46"/>
      <c r="ALU64" s="46"/>
      <c r="ALV64" s="46"/>
      <c r="ALW64" s="46"/>
      <c r="ALX64" s="46"/>
      <c r="ALY64" s="46"/>
      <c r="ALZ64" s="46"/>
      <c r="AMA64" s="46"/>
      <c r="AMB64" s="46"/>
      <c r="AMC64" s="46"/>
      <c r="AMD64" s="46"/>
      <c r="AME64" s="46"/>
      <c r="AMF64" s="46"/>
      <c r="AMG64" s="46"/>
      <c r="AMH64" s="46"/>
      <c r="AMI64" s="46"/>
      <c r="AMJ64" s="46"/>
    </row>
    <row r="65" spans="1:1024" s="47" customFormat="1" ht="25.5" x14ac:dyDescent="0.2">
      <c r="A65" s="41">
        <v>7</v>
      </c>
      <c r="B65" s="42" t="s">
        <v>173</v>
      </c>
      <c r="C65" s="42" t="s">
        <v>174</v>
      </c>
      <c r="D65" s="31" t="s">
        <v>175</v>
      </c>
      <c r="E65" s="31"/>
      <c r="F65" s="42" t="s">
        <v>89</v>
      </c>
      <c r="G65" s="91" t="s">
        <v>90</v>
      </c>
      <c r="H65" s="41">
        <v>0</v>
      </c>
      <c r="I65" s="41">
        <v>2</v>
      </c>
      <c r="J65" s="41"/>
      <c r="K65" s="44">
        <v>4</v>
      </c>
      <c r="L65" s="43" t="s">
        <v>53</v>
      </c>
      <c r="M65" s="43" t="s">
        <v>28</v>
      </c>
      <c r="N65" s="31"/>
      <c r="O65" s="45"/>
      <c r="P65" s="4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  <c r="AFY65" s="46"/>
      <c r="AFZ65" s="46"/>
      <c r="AGA65" s="46"/>
      <c r="AGB65" s="46"/>
      <c r="AGC65" s="46"/>
      <c r="AGD65" s="46"/>
      <c r="AGE65" s="46"/>
      <c r="AGF65" s="46"/>
      <c r="AGG65" s="46"/>
      <c r="AGH65" s="46"/>
      <c r="AGI65" s="46"/>
      <c r="AGJ65" s="46"/>
      <c r="AGK65" s="46"/>
      <c r="AGL65" s="46"/>
      <c r="AGM65" s="46"/>
      <c r="AGN65" s="46"/>
      <c r="AGO65" s="46"/>
      <c r="AGP65" s="46"/>
      <c r="AGQ65" s="46"/>
      <c r="AGR65" s="46"/>
      <c r="AGS65" s="46"/>
      <c r="AGT65" s="46"/>
      <c r="AGU65" s="46"/>
      <c r="AGV65" s="46"/>
      <c r="AGW65" s="46"/>
      <c r="AGX65" s="46"/>
      <c r="AGY65" s="46"/>
      <c r="AGZ65" s="46"/>
      <c r="AHA65" s="46"/>
      <c r="AHB65" s="46"/>
      <c r="AHC65" s="46"/>
      <c r="AHD65" s="46"/>
      <c r="AHE65" s="46"/>
      <c r="AHF65" s="46"/>
      <c r="AHG65" s="46"/>
      <c r="AHH65" s="46"/>
      <c r="AHI65" s="46"/>
      <c r="AHJ65" s="46"/>
      <c r="AHK65" s="46"/>
      <c r="AHL65" s="46"/>
      <c r="AHM65" s="46"/>
      <c r="AHN65" s="46"/>
      <c r="AHO65" s="46"/>
      <c r="AHP65" s="46"/>
      <c r="AHQ65" s="46"/>
      <c r="AHR65" s="46"/>
      <c r="AHS65" s="46"/>
      <c r="AHT65" s="46"/>
      <c r="AHU65" s="46"/>
      <c r="AHV65" s="46"/>
      <c r="AHW65" s="46"/>
      <c r="AHX65" s="46"/>
      <c r="AHY65" s="46"/>
      <c r="AHZ65" s="46"/>
      <c r="AIA65" s="46"/>
      <c r="AIB65" s="46"/>
      <c r="AIC65" s="46"/>
      <c r="AID65" s="46"/>
      <c r="AIE65" s="46"/>
      <c r="AIF65" s="46"/>
      <c r="AIG65" s="46"/>
      <c r="AIH65" s="46"/>
      <c r="AII65" s="46"/>
      <c r="AIJ65" s="46"/>
      <c r="AIK65" s="46"/>
      <c r="AIL65" s="46"/>
      <c r="AIM65" s="46"/>
      <c r="AIN65" s="46"/>
      <c r="AIO65" s="46"/>
      <c r="AIP65" s="46"/>
      <c r="AIQ65" s="46"/>
      <c r="AIR65" s="46"/>
      <c r="AIS65" s="46"/>
      <c r="AIT65" s="46"/>
      <c r="AIU65" s="46"/>
      <c r="AIV65" s="46"/>
      <c r="AIW65" s="46"/>
      <c r="AIX65" s="46"/>
      <c r="AIY65" s="46"/>
      <c r="AIZ65" s="46"/>
      <c r="AJA65" s="46"/>
      <c r="AJB65" s="46"/>
      <c r="AJC65" s="46"/>
      <c r="AJD65" s="46"/>
      <c r="AJE65" s="46"/>
      <c r="AJF65" s="46"/>
      <c r="AJG65" s="46"/>
      <c r="AJH65" s="46"/>
      <c r="AJI65" s="46"/>
      <c r="AJJ65" s="46"/>
      <c r="AJK65" s="46"/>
      <c r="AJL65" s="46"/>
      <c r="AJM65" s="46"/>
      <c r="AJN65" s="46"/>
      <c r="AJO65" s="46"/>
      <c r="AJP65" s="46"/>
      <c r="AJQ65" s="46"/>
      <c r="AJR65" s="46"/>
      <c r="AJS65" s="46"/>
      <c r="AJT65" s="46"/>
      <c r="AJU65" s="46"/>
      <c r="AJV65" s="46"/>
      <c r="AJW65" s="46"/>
      <c r="AJX65" s="46"/>
      <c r="AJY65" s="46"/>
      <c r="AJZ65" s="46"/>
      <c r="AKA65" s="46"/>
      <c r="AKB65" s="46"/>
      <c r="AKC65" s="46"/>
      <c r="AKD65" s="46"/>
      <c r="AKE65" s="46"/>
      <c r="AKF65" s="46"/>
      <c r="AKG65" s="46"/>
      <c r="AKH65" s="46"/>
      <c r="AKI65" s="46"/>
      <c r="AKJ65" s="46"/>
      <c r="AKK65" s="46"/>
      <c r="AKL65" s="46"/>
      <c r="AKM65" s="46"/>
      <c r="AKN65" s="46"/>
      <c r="AKO65" s="46"/>
      <c r="AKP65" s="46"/>
      <c r="AKQ65" s="46"/>
      <c r="AKR65" s="46"/>
      <c r="AKS65" s="46"/>
      <c r="AKT65" s="46"/>
      <c r="AKU65" s="46"/>
      <c r="AKV65" s="46"/>
      <c r="AKW65" s="46"/>
      <c r="AKX65" s="46"/>
      <c r="AKY65" s="46"/>
      <c r="AKZ65" s="46"/>
      <c r="ALA65" s="46"/>
      <c r="ALB65" s="46"/>
      <c r="ALC65" s="46"/>
      <c r="ALD65" s="46"/>
      <c r="ALE65" s="46"/>
      <c r="ALF65" s="46"/>
      <c r="ALG65" s="46"/>
      <c r="ALH65" s="46"/>
      <c r="ALI65" s="46"/>
      <c r="ALJ65" s="46"/>
      <c r="ALK65" s="46"/>
      <c r="ALL65" s="46"/>
      <c r="ALM65" s="46"/>
      <c r="ALN65" s="46"/>
      <c r="ALO65" s="46"/>
      <c r="ALP65" s="46"/>
      <c r="ALQ65" s="46"/>
      <c r="ALR65" s="46"/>
      <c r="ALS65" s="46"/>
      <c r="ALT65" s="46"/>
      <c r="ALU65" s="46"/>
      <c r="ALV65" s="46"/>
      <c r="ALW65" s="46"/>
      <c r="ALX65" s="46"/>
      <c r="ALY65" s="46"/>
      <c r="ALZ65" s="46"/>
      <c r="AMA65" s="46"/>
      <c r="AMB65" s="46"/>
      <c r="AMC65" s="46"/>
      <c r="AMD65" s="46"/>
      <c r="AME65" s="46"/>
      <c r="AMF65" s="46"/>
      <c r="AMG65" s="46"/>
      <c r="AMH65" s="46"/>
      <c r="AMI65" s="46"/>
      <c r="AMJ65" s="46"/>
    </row>
    <row r="66" spans="1:1024" s="47" customFormat="1" ht="12.75" x14ac:dyDescent="0.2">
      <c r="A66" s="41">
        <v>7</v>
      </c>
      <c r="B66" s="105" t="s">
        <v>221</v>
      </c>
      <c r="C66" s="42" t="s">
        <v>217</v>
      </c>
      <c r="D66" s="31" t="s">
        <v>176</v>
      </c>
      <c r="E66" s="31" t="s">
        <v>74</v>
      </c>
      <c r="F66" s="48" t="s">
        <v>48</v>
      </c>
      <c r="G66" s="91" t="s">
        <v>33</v>
      </c>
      <c r="H66" s="73">
        <v>0</v>
      </c>
      <c r="I66" s="73">
        <v>4</v>
      </c>
      <c r="J66" s="73"/>
      <c r="K66" s="109">
        <v>4</v>
      </c>
      <c r="L66" s="43" t="s">
        <v>53</v>
      </c>
      <c r="M66" s="43" t="s">
        <v>28</v>
      </c>
      <c r="N66" s="31" t="s">
        <v>177</v>
      </c>
      <c r="O66" s="45"/>
      <c r="P66" s="45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  <c r="AFY66" s="46"/>
      <c r="AFZ66" s="46"/>
      <c r="AGA66" s="46"/>
      <c r="AGB66" s="46"/>
      <c r="AGC66" s="46"/>
      <c r="AGD66" s="46"/>
      <c r="AGE66" s="46"/>
      <c r="AGF66" s="46"/>
      <c r="AGG66" s="46"/>
      <c r="AGH66" s="46"/>
      <c r="AGI66" s="46"/>
      <c r="AGJ66" s="46"/>
      <c r="AGK66" s="46"/>
      <c r="AGL66" s="46"/>
      <c r="AGM66" s="46"/>
      <c r="AGN66" s="46"/>
      <c r="AGO66" s="46"/>
      <c r="AGP66" s="46"/>
      <c r="AGQ66" s="46"/>
      <c r="AGR66" s="46"/>
      <c r="AGS66" s="46"/>
      <c r="AGT66" s="46"/>
      <c r="AGU66" s="46"/>
      <c r="AGV66" s="46"/>
      <c r="AGW66" s="46"/>
      <c r="AGX66" s="46"/>
      <c r="AGY66" s="46"/>
      <c r="AGZ66" s="46"/>
      <c r="AHA66" s="46"/>
      <c r="AHB66" s="46"/>
      <c r="AHC66" s="46"/>
      <c r="AHD66" s="46"/>
      <c r="AHE66" s="46"/>
      <c r="AHF66" s="46"/>
      <c r="AHG66" s="46"/>
      <c r="AHH66" s="46"/>
      <c r="AHI66" s="46"/>
      <c r="AHJ66" s="46"/>
      <c r="AHK66" s="46"/>
      <c r="AHL66" s="46"/>
      <c r="AHM66" s="46"/>
      <c r="AHN66" s="46"/>
      <c r="AHO66" s="46"/>
      <c r="AHP66" s="46"/>
      <c r="AHQ66" s="46"/>
      <c r="AHR66" s="46"/>
      <c r="AHS66" s="46"/>
      <c r="AHT66" s="46"/>
      <c r="AHU66" s="46"/>
      <c r="AHV66" s="46"/>
      <c r="AHW66" s="46"/>
      <c r="AHX66" s="46"/>
      <c r="AHY66" s="46"/>
      <c r="AHZ66" s="46"/>
      <c r="AIA66" s="46"/>
      <c r="AIB66" s="46"/>
      <c r="AIC66" s="46"/>
      <c r="AID66" s="46"/>
      <c r="AIE66" s="46"/>
      <c r="AIF66" s="46"/>
      <c r="AIG66" s="46"/>
      <c r="AIH66" s="46"/>
      <c r="AII66" s="46"/>
      <c r="AIJ66" s="46"/>
      <c r="AIK66" s="46"/>
      <c r="AIL66" s="46"/>
      <c r="AIM66" s="46"/>
      <c r="AIN66" s="46"/>
      <c r="AIO66" s="46"/>
      <c r="AIP66" s="46"/>
      <c r="AIQ66" s="46"/>
      <c r="AIR66" s="46"/>
      <c r="AIS66" s="46"/>
      <c r="AIT66" s="46"/>
      <c r="AIU66" s="46"/>
      <c r="AIV66" s="46"/>
      <c r="AIW66" s="46"/>
      <c r="AIX66" s="46"/>
      <c r="AIY66" s="46"/>
      <c r="AIZ66" s="46"/>
      <c r="AJA66" s="46"/>
      <c r="AJB66" s="46"/>
      <c r="AJC66" s="46"/>
      <c r="AJD66" s="46"/>
      <c r="AJE66" s="46"/>
      <c r="AJF66" s="46"/>
      <c r="AJG66" s="46"/>
      <c r="AJH66" s="46"/>
      <c r="AJI66" s="46"/>
      <c r="AJJ66" s="46"/>
      <c r="AJK66" s="46"/>
      <c r="AJL66" s="46"/>
      <c r="AJM66" s="46"/>
      <c r="AJN66" s="46"/>
      <c r="AJO66" s="46"/>
      <c r="AJP66" s="46"/>
      <c r="AJQ66" s="46"/>
      <c r="AJR66" s="46"/>
      <c r="AJS66" s="46"/>
      <c r="AJT66" s="46"/>
      <c r="AJU66" s="46"/>
      <c r="AJV66" s="46"/>
      <c r="AJW66" s="46"/>
      <c r="AJX66" s="46"/>
      <c r="AJY66" s="46"/>
      <c r="AJZ66" s="46"/>
      <c r="AKA66" s="46"/>
      <c r="AKB66" s="46"/>
      <c r="AKC66" s="46"/>
      <c r="AKD66" s="46"/>
      <c r="AKE66" s="46"/>
      <c r="AKF66" s="46"/>
      <c r="AKG66" s="46"/>
      <c r="AKH66" s="46"/>
      <c r="AKI66" s="46"/>
      <c r="AKJ66" s="46"/>
      <c r="AKK66" s="46"/>
      <c r="AKL66" s="46"/>
      <c r="AKM66" s="46"/>
      <c r="AKN66" s="46"/>
      <c r="AKO66" s="46"/>
      <c r="AKP66" s="46"/>
      <c r="AKQ66" s="46"/>
      <c r="AKR66" s="46"/>
      <c r="AKS66" s="46"/>
      <c r="AKT66" s="46"/>
      <c r="AKU66" s="46"/>
      <c r="AKV66" s="46"/>
      <c r="AKW66" s="46"/>
      <c r="AKX66" s="46"/>
      <c r="AKY66" s="46"/>
      <c r="AKZ66" s="46"/>
      <c r="ALA66" s="46"/>
      <c r="ALB66" s="46"/>
      <c r="ALC66" s="46"/>
      <c r="ALD66" s="46"/>
      <c r="ALE66" s="46"/>
      <c r="ALF66" s="46"/>
      <c r="ALG66" s="46"/>
      <c r="ALH66" s="46"/>
      <c r="ALI66" s="46"/>
      <c r="ALJ66" s="46"/>
      <c r="ALK66" s="46"/>
      <c r="ALL66" s="46"/>
      <c r="ALM66" s="46"/>
      <c r="ALN66" s="46"/>
      <c r="ALO66" s="46"/>
      <c r="ALP66" s="46"/>
      <c r="ALQ66" s="46"/>
      <c r="ALR66" s="46"/>
      <c r="ALS66" s="46"/>
      <c r="ALT66" s="46"/>
      <c r="ALU66" s="46"/>
      <c r="ALV66" s="46"/>
      <c r="ALW66" s="46"/>
      <c r="ALX66" s="46"/>
      <c r="ALY66" s="46"/>
      <c r="ALZ66" s="46"/>
      <c r="AMA66" s="46"/>
      <c r="AMB66" s="46"/>
      <c r="AMC66" s="46"/>
      <c r="AMD66" s="46"/>
      <c r="AME66" s="46"/>
      <c r="AMF66" s="46"/>
      <c r="AMG66" s="46"/>
      <c r="AMH66" s="46"/>
      <c r="AMI66" s="46"/>
      <c r="AMJ66" s="46"/>
    </row>
    <row r="67" spans="1:1024" s="47" customFormat="1" ht="12.75" x14ac:dyDescent="0.2">
      <c r="A67" s="41">
        <v>7</v>
      </c>
      <c r="B67" s="105" t="s">
        <v>209</v>
      </c>
      <c r="C67" s="42" t="s">
        <v>179</v>
      </c>
      <c r="D67" s="31" t="s">
        <v>179</v>
      </c>
      <c r="E67" s="106" t="s">
        <v>208</v>
      </c>
      <c r="F67" s="42" t="s">
        <v>117</v>
      </c>
      <c r="G67" s="91" t="s">
        <v>33</v>
      </c>
      <c r="H67" s="73">
        <v>3</v>
      </c>
      <c r="I67" s="73">
        <v>3</v>
      </c>
      <c r="J67" s="73"/>
      <c r="K67" s="62">
        <v>6</v>
      </c>
      <c r="L67" s="43" t="s">
        <v>53</v>
      </c>
      <c r="M67" s="91" t="s">
        <v>28</v>
      </c>
      <c r="N67" s="31" t="s">
        <v>178</v>
      </c>
      <c r="O67" s="45"/>
      <c r="P67" s="45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  <c r="AFY67" s="46"/>
      <c r="AFZ67" s="46"/>
      <c r="AGA67" s="46"/>
      <c r="AGB67" s="46"/>
      <c r="AGC67" s="46"/>
      <c r="AGD67" s="46"/>
      <c r="AGE67" s="46"/>
      <c r="AGF67" s="46"/>
      <c r="AGG67" s="46"/>
      <c r="AGH67" s="46"/>
      <c r="AGI67" s="46"/>
      <c r="AGJ67" s="46"/>
      <c r="AGK67" s="46"/>
      <c r="AGL67" s="46"/>
      <c r="AGM67" s="46"/>
      <c r="AGN67" s="46"/>
      <c r="AGO67" s="46"/>
      <c r="AGP67" s="46"/>
      <c r="AGQ67" s="46"/>
      <c r="AGR67" s="46"/>
      <c r="AGS67" s="46"/>
      <c r="AGT67" s="46"/>
      <c r="AGU67" s="46"/>
      <c r="AGV67" s="46"/>
      <c r="AGW67" s="46"/>
      <c r="AGX67" s="46"/>
      <c r="AGY67" s="46"/>
      <c r="AGZ67" s="46"/>
      <c r="AHA67" s="46"/>
      <c r="AHB67" s="46"/>
      <c r="AHC67" s="46"/>
      <c r="AHD67" s="46"/>
      <c r="AHE67" s="46"/>
      <c r="AHF67" s="46"/>
      <c r="AHG67" s="46"/>
      <c r="AHH67" s="46"/>
      <c r="AHI67" s="46"/>
      <c r="AHJ67" s="46"/>
      <c r="AHK67" s="46"/>
      <c r="AHL67" s="46"/>
      <c r="AHM67" s="46"/>
      <c r="AHN67" s="46"/>
      <c r="AHO67" s="46"/>
      <c r="AHP67" s="46"/>
      <c r="AHQ67" s="46"/>
      <c r="AHR67" s="46"/>
      <c r="AHS67" s="46"/>
      <c r="AHT67" s="46"/>
      <c r="AHU67" s="46"/>
      <c r="AHV67" s="46"/>
      <c r="AHW67" s="46"/>
      <c r="AHX67" s="46"/>
      <c r="AHY67" s="46"/>
      <c r="AHZ67" s="46"/>
      <c r="AIA67" s="46"/>
      <c r="AIB67" s="46"/>
      <c r="AIC67" s="46"/>
      <c r="AID67" s="46"/>
      <c r="AIE67" s="46"/>
      <c r="AIF67" s="46"/>
      <c r="AIG67" s="46"/>
      <c r="AIH67" s="46"/>
      <c r="AII67" s="46"/>
      <c r="AIJ67" s="46"/>
      <c r="AIK67" s="46"/>
      <c r="AIL67" s="46"/>
      <c r="AIM67" s="46"/>
      <c r="AIN67" s="46"/>
      <c r="AIO67" s="46"/>
      <c r="AIP67" s="46"/>
      <c r="AIQ67" s="46"/>
      <c r="AIR67" s="46"/>
      <c r="AIS67" s="46"/>
      <c r="AIT67" s="46"/>
      <c r="AIU67" s="46"/>
      <c r="AIV67" s="46"/>
      <c r="AIW67" s="46"/>
      <c r="AIX67" s="46"/>
      <c r="AIY67" s="46"/>
      <c r="AIZ67" s="46"/>
      <c r="AJA67" s="46"/>
      <c r="AJB67" s="46"/>
      <c r="AJC67" s="46"/>
      <c r="AJD67" s="46"/>
      <c r="AJE67" s="46"/>
      <c r="AJF67" s="46"/>
      <c r="AJG67" s="46"/>
      <c r="AJH67" s="46"/>
      <c r="AJI67" s="46"/>
      <c r="AJJ67" s="46"/>
      <c r="AJK67" s="46"/>
      <c r="AJL67" s="46"/>
      <c r="AJM67" s="46"/>
      <c r="AJN67" s="46"/>
      <c r="AJO67" s="46"/>
      <c r="AJP67" s="46"/>
      <c r="AJQ67" s="46"/>
      <c r="AJR67" s="46"/>
      <c r="AJS67" s="46"/>
      <c r="AJT67" s="46"/>
      <c r="AJU67" s="46"/>
      <c r="AJV67" s="46"/>
      <c r="AJW67" s="46"/>
      <c r="AJX67" s="46"/>
      <c r="AJY67" s="46"/>
      <c r="AJZ67" s="46"/>
      <c r="AKA67" s="46"/>
      <c r="AKB67" s="46"/>
      <c r="AKC67" s="46"/>
      <c r="AKD67" s="46"/>
      <c r="AKE67" s="46"/>
      <c r="AKF67" s="46"/>
      <c r="AKG67" s="46"/>
      <c r="AKH67" s="46"/>
      <c r="AKI67" s="46"/>
      <c r="AKJ67" s="46"/>
      <c r="AKK67" s="46"/>
      <c r="AKL67" s="46"/>
      <c r="AKM67" s="46"/>
      <c r="AKN67" s="46"/>
      <c r="AKO67" s="46"/>
      <c r="AKP67" s="46"/>
      <c r="AKQ67" s="46"/>
      <c r="AKR67" s="46"/>
      <c r="AKS67" s="46"/>
      <c r="AKT67" s="46"/>
      <c r="AKU67" s="46"/>
      <c r="AKV67" s="46"/>
      <c r="AKW67" s="46"/>
      <c r="AKX67" s="46"/>
      <c r="AKY67" s="46"/>
      <c r="AKZ67" s="46"/>
      <c r="ALA67" s="46"/>
      <c r="ALB67" s="46"/>
      <c r="ALC67" s="46"/>
      <c r="ALD67" s="46"/>
      <c r="ALE67" s="46"/>
      <c r="ALF67" s="46"/>
      <c r="ALG67" s="46"/>
      <c r="ALH67" s="46"/>
      <c r="ALI67" s="46"/>
      <c r="ALJ67" s="46"/>
      <c r="ALK67" s="46"/>
      <c r="ALL67" s="46"/>
      <c r="ALM67" s="46"/>
      <c r="ALN67" s="46"/>
      <c r="ALO67" s="46"/>
      <c r="ALP67" s="46"/>
      <c r="ALQ67" s="46"/>
      <c r="ALR67" s="46"/>
      <c r="ALS67" s="46"/>
      <c r="ALT67" s="46"/>
      <c r="ALU67" s="46"/>
      <c r="ALV67" s="46"/>
      <c r="ALW67" s="46"/>
      <c r="ALX67" s="46"/>
      <c r="ALY67" s="46"/>
      <c r="ALZ67" s="46"/>
      <c r="AMA67" s="46"/>
      <c r="AMB67" s="46"/>
      <c r="AMC67" s="46"/>
      <c r="AMD67" s="46"/>
      <c r="AME67" s="46"/>
      <c r="AMF67" s="46"/>
      <c r="AMG67" s="46"/>
      <c r="AMH67" s="46"/>
      <c r="AMI67" s="46"/>
      <c r="AMJ67" s="46"/>
    </row>
    <row r="68" spans="1:1024" s="47" customFormat="1" ht="25.5" x14ac:dyDescent="0.2">
      <c r="A68" s="41">
        <v>7</v>
      </c>
      <c r="B68" s="105" t="s">
        <v>211</v>
      </c>
      <c r="C68" s="42" t="s">
        <v>181</v>
      </c>
      <c r="D68" s="31" t="s">
        <v>182</v>
      </c>
      <c r="E68" s="31" t="s">
        <v>183</v>
      </c>
      <c r="F68" s="42" t="s">
        <v>184</v>
      </c>
      <c r="G68" s="91" t="s">
        <v>33</v>
      </c>
      <c r="H68" s="73">
        <v>0</v>
      </c>
      <c r="I68" s="73">
        <v>4</v>
      </c>
      <c r="J68" s="73"/>
      <c r="K68" s="62">
        <v>5</v>
      </c>
      <c r="L68" s="43" t="s">
        <v>53</v>
      </c>
      <c r="M68" s="91" t="s">
        <v>28</v>
      </c>
      <c r="N68" s="31" t="s">
        <v>180</v>
      </c>
      <c r="O68" s="45"/>
      <c r="P68" s="45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  <c r="AFY68" s="46"/>
      <c r="AFZ68" s="46"/>
      <c r="AGA68" s="46"/>
      <c r="AGB68" s="46"/>
      <c r="AGC68" s="46"/>
      <c r="AGD68" s="46"/>
      <c r="AGE68" s="46"/>
      <c r="AGF68" s="46"/>
      <c r="AGG68" s="46"/>
      <c r="AGH68" s="46"/>
      <c r="AGI68" s="46"/>
      <c r="AGJ68" s="46"/>
      <c r="AGK68" s="46"/>
      <c r="AGL68" s="46"/>
      <c r="AGM68" s="46"/>
      <c r="AGN68" s="46"/>
      <c r="AGO68" s="46"/>
      <c r="AGP68" s="46"/>
      <c r="AGQ68" s="46"/>
      <c r="AGR68" s="46"/>
      <c r="AGS68" s="46"/>
      <c r="AGT68" s="46"/>
      <c r="AGU68" s="46"/>
      <c r="AGV68" s="46"/>
      <c r="AGW68" s="46"/>
      <c r="AGX68" s="46"/>
      <c r="AGY68" s="46"/>
      <c r="AGZ68" s="46"/>
      <c r="AHA68" s="46"/>
      <c r="AHB68" s="46"/>
      <c r="AHC68" s="46"/>
      <c r="AHD68" s="46"/>
      <c r="AHE68" s="46"/>
      <c r="AHF68" s="46"/>
      <c r="AHG68" s="46"/>
      <c r="AHH68" s="46"/>
      <c r="AHI68" s="46"/>
      <c r="AHJ68" s="46"/>
      <c r="AHK68" s="46"/>
      <c r="AHL68" s="46"/>
      <c r="AHM68" s="46"/>
      <c r="AHN68" s="46"/>
      <c r="AHO68" s="46"/>
      <c r="AHP68" s="46"/>
      <c r="AHQ68" s="46"/>
      <c r="AHR68" s="46"/>
      <c r="AHS68" s="46"/>
      <c r="AHT68" s="46"/>
      <c r="AHU68" s="46"/>
      <c r="AHV68" s="46"/>
      <c r="AHW68" s="46"/>
      <c r="AHX68" s="46"/>
      <c r="AHY68" s="46"/>
      <c r="AHZ68" s="46"/>
      <c r="AIA68" s="46"/>
      <c r="AIB68" s="46"/>
      <c r="AIC68" s="46"/>
      <c r="AID68" s="46"/>
      <c r="AIE68" s="46"/>
      <c r="AIF68" s="46"/>
      <c r="AIG68" s="46"/>
      <c r="AIH68" s="46"/>
      <c r="AII68" s="46"/>
      <c r="AIJ68" s="46"/>
      <c r="AIK68" s="46"/>
      <c r="AIL68" s="46"/>
      <c r="AIM68" s="46"/>
      <c r="AIN68" s="46"/>
      <c r="AIO68" s="46"/>
      <c r="AIP68" s="46"/>
      <c r="AIQ68" s="46"/>
      <c r="AIR68" s="46"/>
      <c r="AIS68" s="46"/>
      <c r="AIT68" s="46"/>
      <c r="AIU68" s="46"/>
      <c r="AIV68" s="46"/>
      <c r="AIW68" s="46"/>
      <c r="AIX68" s="46"/>
      <c r="AIY68" s="46"/>
      <c r="AIZ68" s="46"/>
      <c r="AJA68" s="46"/>
      <c r="AJB68" s="46"/>
      <c r="AJC68" s="46"/>
      <c r="AJD68" s="46"/>
      <c r="AJE68" s="46"/>
      <c r="AJF68" s="46"/>
      <c r="AJG68" s="46"/>
      <c r="AJH68" s="46"/>
      <c r="AJI68" s="46"/>
      <c r="AJJ68" s="46"/>
      <c r="AJK68" s="46"/>
      <c r="AJL68" s="46"/>
      <c r="AJM68" s="46"/>
      <c r="AJN68" s="46"/>
      <c r="AJO68" s="46"/>
      <c r="AJP68" s="46"/>
      <c r="AJQ68" s="46"/>
      <c r="AJR68" s="46"/>
      <c r="AJS68" s="46"/>
      <c r="AJT68" s="46"/>
      <c r="AJU68" s="46"/>
      <c r="AJV68" s="46"/>
      <c r="AJW68" s="46"/>
      <c r="AJX68" s="46"/>
      <c r="AJY68" s="46"/>
      <c r="AJZ68" s="46"/>
      <c r="AKA68" s="46"/>
      <c r="AKB68" s="46"/>
      <c r="AKC68" s="46"/>
      <c r="AKD68" s="46"/>
      <c r="AKE68" s="46"/>
      <c r="AKF68" s="46"/>
      <c r="AKG68" s="46"/>
      <c r="AKH68" s="46"/>
      <c r="AKI68" s="46"/>
      <c r="AKJ68" s="46"/>
      <c r="AKK68" s="46"/>
      <c r="AKL68" s="46"/>
      <c r="AKM68" s="46"/>
      <c r="AKN68" s="46"/>
      <c r="AKO68" s="46"/>
      <c r="AKP68" s="46"/>
      <c r="AKQ68" s="46"/>
      <c r="AKR68" s="46"/>
      <c r="AKS68" s="46"/>
      <c r="AKT68" s="46"/>
      <c r="AKU68" s="46"/>
      <c r="AKV68" s="46"/>
      <c r="AKW68" s="46"/>
      <c r="AKX68" s="46"/>
      <c r="AKY68" s="46"/>
      <c r="AKZ68" s="46"/>
      <c r="ALA68" s="46"/>
      <c r="ALB68" s="46"/>
      <c r="ALC68" s="46"/>
      <c r="ALD68" s="46"/>
      <c r="ALE68" s="46"/>
      <c r="ALF68" s="46"/>
      <c r="ALG68" s="46"/>
      <c r="ALH68" s="46"/>
      <c r="ALI68" s="46"/>
      <c r="ALJ68" s="46"/>
      <c r="ALK68" s="46"/>
      <c r="ALL68" s="46"/>
      <c r="ALM68" s="46"/>
      <c r="ALN68" s="46"/>
      <c r="ALO68" s="46"/>
      <c r="ALP68" s="46"/>
      <c r="ALQ68" s="46"/>
      <c r="ALR68" s="46"/>
      <c r="ALS68" s="46"/>
      <c r="ALT68" s="46"/>
      <c r="ALU68" s="46"/>
      <c r="ALV68" s="46"/>
      <c r="ALW68" s="46"/>
      <c r="ALX68" s="46"/>
      <c r="ALY68" s="46"/>
      <c r="ALZ68" s="46"/>
      <c r="AMA68" s="46"/>
      <c r="AMB68" s="46"/>
      <c r="AMC68" s="46"/>
      <c r="AMD68" s="46"/>
      <c r="AME68" s="46"/>
      <c r="AMF68" s="46"/>
      <c r="AMG68" s="46"/>
      <c r="AMH68" s="46"/>
      <c r="AMI68" s="46"/>
      <c r="AMJ68" s="46"/>
    </row>
    <row r="69" spans="1:1024" s="47" customFormat="1" ht="25.5" x14ac:dyDescent="0.2">
      <c r="A69" s="41"/>
      <c r="B69" s="105"/>
      <c r="C69" s="106" t="s">
        <v>222</v>
      </c>
      <c r="D69" s="106" t="s">
        <v>223</v>
      </c>
      <c r="E69" s="106"/>
      <c r="F69" s="105"/>
      <c r="G69" s="107"/>
      <c r="H69" s="108">
        <v>1</v>
      </c>
      <c r="I69" s="108">
        <v>0</v>
      </c>
      <c r="J69" s="108"/>
      <c r="K69" s="109">
        <v>2</v>
      </c>
      <c r="L69" s="110"/>
      <c r="M69" s="91" t="s">
        <v>57</v>
      </c>
      <c r="N69" s="31"/>
      <c r="O69" s="45"/>
      <c r="P69" s="45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  <c r="AFY69" s="46"/>
      <c r="AFZ69" s="46"/>
      <c r="AGA69" s="46"/>
      <c r="AGB69" s="46"/>
      <c r="AGC69" s="46"/>
      <c r="AGD69" s="46"/>
      <c r="AGE69" s="46"/>
      <c r="AGF69" s="46"/>
      <c r="AGG69" s="46"/>
      <c r="AGH69" s="46"/>
      <c r="AGI69" s="46"/>
      <c r="AGJ69" s="46"/>
      <c r="AGK69" s="46"/>
      <c r="AGL69" s="46"/>
      <c r="AGM69" s="46"/>
      <c r="AGN69" s="46"/>
      <c r="AGO69" s="46"/>
      <c r="AGP69" s="46"/>
      <c r="AGQ69" s="46"/>
      <c r="AGR69" s="46"/>
      <c r="AGS69" s="46"/>
      <c r="AGT69" s="46"/>
      <c r="AGU69" s="46"/>
      <c r="AGV69" s="46"/>
      <c r="AGW69" s="46"/>
      <c r="AGX69" s="46"/>
      <c r="AGY69" s="46"/>
      <c r="AGZ69" s="46"/>
      <c r="AHA69" s="46"/>
      <c r="AHB69" s="46"/>
      <c r="AHC69" s="46"/>
      <c r="AHD69" s="46"/>
      <c r="AHE69" s="46"/>
      <c r="AHF69" s="46"/>
      <c r="AHG69" s="46"/>
      <c r="AHH69" s="46"/>
      <c r="AHI69" s="46"/>
      <c r="AHJ69" s="46"/>
      <c r="AHK69" s="46"/>
      <c r="AHL69" s="46"/>
      <c r="AHM69" s="46"/>
      <c r="AHN69" s="46"/>
      <c r="AHO69" s="46"/>
      <c r="AHP69" s="46"/>
      <c r="AHQ69" s="46"/>
      <c r="AHR69" s="46"/>
      <c r="AHS69" s="46"/>
      <c r="AHT69" s="46"/>
      <c r="AHU69" s="46"/>
      <c r="AHV69" s="46"/>
      <c r="AHW69" s="46"/>
      <c r="AHX69" s="46"/>
      <c r="AHY69" s="46"/>
      <c r="AHZ69" s="46"/>
      <c r="AIA69" s="46"/>
      <c r="AIB69" s="46"/>
      <c r="AIC69" s="46"/>
      <c r="AID69" s="46"/>
      <c r="AIE69" s="46"/>
      <c r="AIF69" s="46"/>
      <c r="AIG69" s="46"/>
      <c r="AIH69" s="46"/>
      <c r="AII69" s="46"/>
      <c r="AIJ69" s="46"/>
      <c r="AIK69" s="46"/>
      <c r="AIL69" s="46"/>
      <c r="AIM69" s="46"/>
      <c r="AIN69" s="46"/>
      <c r="AIO69" s="46"/>
      <c r="AIP69" s="46"/>
      <c r="AIQ69" s="46"/>
      <c r="AIR69" s="46"/>
      <c r="AIS69" s="46"/>
      <c r="AIT69" s="46"/>
      <c r="AIU69" s="46"/>
      <c r="AIV69" s="46"/>
      <c r="AIW69" s="46"/>
      <c r="AIX69" s="46"/>
      <c r="AIY69" s="46"/>
      <c r="AIZ69" s="46"/>
      <c r="AJA69" s="46"/>
      <c r="AJB69" s="46"/>
      <c r="AJC69" s="46"/>
      <c r="AJD69" s="46"/>
      <c r="AJE69" s="46"/>
      <c r="AJF69" s="46"/>
      <c r="AJG69" s="46"/>
      <c r="AJH69" s="46"/>
      <c r="AJI69" s="46"/>
      <c r="AJJ69" s="46"/>
      <c r="AJK69" s="46"/>
      <c r="AJL69" s="46"/>
      <c r="AJM69" s="46"/>
      <c r="AJN69" s="46"/>
      <c r="AJO69" s="46"/>
      <c r="AJP69" s="46"/>
      <c r="AJQ69" s="46"/>
      <c r="AJR69" s="46"/>
      <c r="AJS69" s="46"/>
      <c r="AJT69" s="46"/>
      <c r="AJU69" s="46"/>
      <c r="AJV69" s="46"/>
      <c r="AJW69" s="46"/>
      <c r="AJX69" s="46"/>
      <c r="AJY69" s="46"/>
      <c r="AJZ69" s="46"/>
      <c r="AKA69" s="46"/>
      <c r="AKB69" s="46"/>
      <c r="AKC69" s="46"/>
      <c r="AKD69" s="46"/>
      <c r="AKE69" s="46"/>
      <c r="AKF69" s="46"/>
      <c r="AKG69" s="46"/>
      <c r="AKH69" s="46"/>
      <c r="AKI69" s="46"/>
      <c r="AKJ69" s="46"/>
      <c r="AKK69" s="46"/>
      <c r="AKL69" s="46"/>
      <c r="AKM69" s="46"/>
      <c r="AKN69" s="46"/>
      <c r="AKO69" s="46"/>
      <c r="AKP69" s="46"/>
      <c r="AKQ69" s="46"/>
      <c r="AKR69" s="46"/>
      <c r="AKS69" s="46"/>
      <c r="AKT69" s="46"/>
      <c r="AKU69" s="46"/>
      <c r="AKV69" s="46"/>
      <c r="AKW69" s="46"/>
      <c r="AKX69" s="46"/>
      <c r="AKY69" s="46"/>
      <c r="AKZ69" s="46"/>
      <c r="ALA69" s="46"/>
      <c r="ALB69" s="46"/>
      <c r="ALC69" s="46"/>
      <c r="ALD69" s="46"/>
      <c r="ALE69" s="46"/>
      <c r="ALF69" s="46"/>
      <c r="ALG69" s="46"/>
      <c r="ALH69" s="46"/>
      <c r="ALI69" s="46"/>
      <c r="ALJ69" s="46"/>
      <c r="ALK69" s="46"/>
      <c r="ALL69" s="46"/>
      <c r="ALM69" s="46"/>
      <c r="ALN69" s="46"/>
      <c r="ALO69" s="46"/>
      <c r="ALP69" s="46"/>
      <c r="ALQ69" s="46"/>
      <c r="ALR69" s="46"/>
      <c r="ALS69" s="46"/>
      <c r="ALT69" s="46"/>
      <c r="ALU69" s="46"/>
      <c r="ALV69" s="46"/>
      <c r="ALW69" s="46"/>
      <c r="ALX69" s="46"/>
      <c r="ALY69" s="46"/>
      <c r="ALZ69" s="46"/>
      <c r="AMA69" s="46"/>
      <c r="AMB69" s="46"/>
      <c r="AMC69" s="46"/>
      <c r="AMD69" s="46"/>
      <c r="AME69" s="46"/>
      <c r="AMF69" s="46"/>
      <c r="AMG69" s="46"/>
      <c r="AMH69" s="46"/>
      <c r="AMI69" s="46"/>
      <c r="AMJ69" s="46"/>
    </row>
    <row r="70" spans="1:1024" s="47" customFormat="1" ht="12.75" x14ac:dyDescent="0.2">
      <c r="A70" s="41">
        <v>7</v>
      </c>
      <c r="B70" s="105" t="s">
        <v>188</v>
      </c>
      <c r="C70" s="48" t="s">
        <v>186</v>
      </c>
      <c r="D70" s="33" t="s">
        <v>187</v>
      </c>
      <c r="E70" s="31" t="s">
        <v>163</v>
      </c>
      <c r="F70" s="48" t="s">
        <v>48</v>
      </c>
      <c r="G70" s="95" t="s">
        <v>33</v>
      </c>
      <c r="H70" s="64"/>
      <c r="I70" s="64"/>
      <c r="J70" s="64"/>
      <c r="K70" s="65">
        <v>5</v>
      </c>
      <c r="L70" s="63" t="s">
        <v>53</v>
      </c>
      <c r="M70" s="91" t="s">
        <v>28</v>
      </c>
      <c r="N70" s="31" t="s">
        <v>185</v>
      </c>
      <c r="O70" s="45"/>
      <c r="P70" s="45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  <c r="AFY70" s="46"/>
      <c r="AFZ70" s="46"/>
      <c r="AGA70" s="46"/>
      <c r="AGB70" s="46"/>
      <c r="AGC70" s="46"/>
      <c r="AGD70" s="46"/>
      <c r="AGE70" s="46"/>
      <c r="AGF70" s="46"/>
      <c r="AGG70" s="46"/>
      <c r="AGH70" s="46"/>
      <c r="AGI70" s="46"/>
      <c r="AGJ70" s="46"/>
      <c r="AGK70" s="46"/>
      <c r="AGL70" s="46"/>
      <c r="AGM70" s="46"/>
      <c r="AGN70" s="46"/>
      <c r="AGO70" s="46"/>
      <c r="AGP70" s="46"/>
      <c r="AGQ70" s="46"/>
      <c r="AGR70" s="46"/>
      <c r="AGS70" s="46"/>
      <c r="AGT70" s="46"/>
      <c r="AGU70" s="46"/>
      <c r="AGV70" s="46"/>
      <c r="AGW70" s="46"/>
      <c r="AGX70" s="46"/>
      <c r="AGY70" s="46"/>
      <c r="AGZ70" s="46"/>
      <c r="AHA70" s="46"/>
      <c r="AHB70" s="46"/>
      <c r="AHC70" s="46"/>
      <c r="AHD70" s="46"/>
      <c r="AHE70" s="46"/>
      <c r="AHF70" s="46"/>
      <c r="AHG70" s="46"/>
      <c r="AHH70" s="46"/>
      <c r="AHI70" s="46"/>
      <c r="AHJ70" s="46"/>
      <c r="AHK70" s="46"/>
      <c r="AHL70" s="46"/>
      <c r="AHM70" s="46"/>
      <c r="AHN70" s="46"/>
      <c r="AHO70" s="46"/>
      <c r="AHP70" s="46"/>
      <c r="AHQ70" s="46"/>
      <c r="AHR70" s="46"/>
      <c r="AHS70" s="46"/>
      <c r="AHT70" s="46"/>
      <c r="AHU70" s="46"/>
      <c r="AHV70" s="46"/>
      <c r="AHW70" s="46"/>
      <c r="AHX70" s="46"/>
      <c r="AHY70" s="46"/>
      <c r="AHZ70" s="46"/>
      <c r="AIA70" s="46"/>
      <c r="AIB70" s="46"/>
      <c r="AIC70" s="46"/>
      <c r="AID70" s="46"/>
      <c r="AIE70" s="46"/>
      <c r="AIF70" s="46"/>
      <c r="AIG70" s="46"/>
      <c r="AIH70" s="46"/>
      <c r="AII70" s="46"/>
      <c r="AIJ70" s="46"/>
      <c r="AIK70" s="46"/>
      <c r="AIL70" s="46"/>
      <c r="AIM70" s="46"/>
      <c r="AIN70" s="46"/>
      <c r="AIO70" s="46"/>
      <c r="AIP70" s="46"/>
      <c r="AIQ70" s="46"/>
      <c r="AIR70" s="46"/>
      <c r="AIS70" s="46"/>
      <c r="AIT70" s="46"/>
      <c r="AIU70" s="46"/>
      <c r="AIV70" s="46"/>
      <c r="AIW70" s="46"/>
      <c r="AIX70" s="46"/>
      <c r="AIY70" s="46"/>
      <c r="AIZ70" s="46"/>
      <c r="AJA70" s="46"/>
      <c r="AJB70" s="46"/>
      <c r="AJC70" s="46"/>
      <c r="AJD70" s="46"/>
      <c r="AJE70" s="46"/>
      <c r="AJF70" s="46"/>
      <c r="AJG70" s="46"/>
      <c r="AJH70" s="46"/>
      <c r="AJI70" s="46"/>
      <c r="AJJ70" s="46"/>
      <c r="AJK70" s="46"/>
      <c r="AJL70" s="46"/>
      <c r="AJM70" s="46"/>
      <c r="AJN70" s="46"/>
      <c r="AJO70" s="46"/>
      <c r="AJP70" s="46"/>
      <c r="AJQ70" s="46"/>
      <c r="AJR70" s="46"/>
      <c r="AJS70" s="46"/>
      <c r="AJT70" s="46"/>
      <c r="AJU70" s="46"/>
      <c r="AJV70" s="46"/>
      <c r="AJW70" s="46"/>
      <c r="AJX70" s="46"/>
      <c r="AJY70" s="46"/>
      <c r="AJZ70" s="46"/>
      <c r="AKA70" s="46"/>
      <c r="AKB70" s="46"/>
      <c r="AKC70" s="46"/>
      <c r="AKD70" s="46"/>
      <c r="AKE70" s="46"/>
      <c r="AKF70" s="46"/>
      <c r="AKG70" s="46"/>
      <c r="AKH70" s="46"/>
      <c r="AKI70" s="46"/>
      <c r="AKJ70" s="46"/>
      <c r="AKK70" s="46"/>
      <c r="AKL70" s="46"/>
      <c r="AKM70" s="46"/>
      <c r="AKN70" s="46"/>
      <c r="AKO70" s="46"/>
      <c r="AKP70" s="46"/>
      <c r="AKQ70" s="46"/>
      <c r="AKR70" s="46"/>
      <c r="AKS70" s="46"/>
      <c r="AKT70" s="46"/>
      <c r="AKU70" s="46"/>
      <c r="AKV70" s="46"/>
      <c r="AKW70" s="46"/>
      <c r="AKX70" s="46"/>
      <c r="AKY70" s="46"/>
      <c r="AKZ70" s="46"/>
      <c r="ALA70" s="46"/>
      <c r="ALB70" s="46"/>
      <c r="ALC70" s="46"/>
      <c r="ALD70" s="46"/>
      <c r="ALE70" s="46"/>
      <c r="ALF70" s="46"/>
      <c r="ALG70" s="46"/>
      <c r="ALH70" s="46"/>
      <c r="ALI70" s="46"/>
      <c r="ALJ70" s="46"/>
      <c r="ALK70" s="46"/>
      <c r="ALL70" s="46"/>
      <c r="ALM70" s="46"/>
      <c r="ALN70" s="46"/>
      <c r="ALO70" s="46"/>
      <c r="ALP70" s="46"/>
      <c r="ALQ70" s="46"/>
      <c r="ALR70" s="46"/>
      <c r="ALS70" s="46"/>
      <c r="ALT70" s="46"/>
      <c r="ALU70" s="46"/>
      <c r="ALV70" s="46"/>
      <c r="ALW70" s="46"/>
      <c r="ALX70" s="46"/>
      <c r="ALY70" s="46"/>
      <c r="ALZ70" s="46"/>
      <c r="AMA70" s="46"/>
      <c r="AMB70" s="46"/>
      <c r="AMC70" s="46"/>
      <c r="AMD70" s="46"/>
      <c r="AME70" s="46"/>
      <c r="AMF70" s="46"/>
      <c r="AMG70" s="46"/>
      <c r="AMH70" s="46"/>
      <c r="AMI70" s="46"/>
      <c r="AMJ70" s="46"/>
    </row>
    <row r="71" spans="1:1024" s="47" customFormat="1" ht="25.5" x14ac:dyDescent="0.2">
      <c r="A71" s="41">
        <v>7</v>
      </c>
      <c r="B71" s="105" t="s">
        <v>210</v>
      </c>
      <c r="C71" s="48" t="s">
        <v>189</v>
      </c>
      <c r="D71" s="33" t="s">
        <v>190</v>
      </c>
      <c r="E71" s="111" t="s">
        <v>219</v>
      </c>
      <c r="F71" s="48" t="s">
        <v>101</v>
      </c>
      <c r="G71" s="95" t="s">
        <v>33</v>
      </c>
      <c r="H71" s="64"/>
      <c r="I71" s="64"/>
      <c r="J71" s="41">
        <v>160</v>
      </c>
      <c r="K71" s="41">
        <v>0</v>
      </c>
      <c r="L71" s="41" t="s">
        <v>146</v>
      </c>
      <c r="M71" s="91" t="s">
        <v>28</v>
      </c>
      <c r="N71" s="31" t="s">
        <v>188</v>
      </c>
      <c r="O71" s="45"/>
      <c r="P71" s="45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  <c r="AFY71" s="46"/>
      <c r="AFZ71" s="46"/>
      <c r="AGA71" s="46"/>
      <c r="AGB71" s="46"/>
      <c r="AGC71" s="46"/>
      <c r="AGD71" s="46"/>
      <c r="AGE71" s="46"/>
      <c r="AGF71" s="46"/>
      <c r="AGG71" s="46"/>
      <c r="AGH71" s="46"/>
      <c r="AGI71" s="46"/>
      <c r="AGJ71" s="46"/>
      <c r="AGK71" s="46"/>
      <c r="AGL71" s="46"/>
      <c r="AGM71" s="46"/>
      <c r="AGN71" s="46"/>
      <c r="AGO71" s="46"/>
      <c r="AGP71" s="46"/>
      <c r="AGQ71" s="46"/>
      <c r="AGR71" s="46"/>
      <c r="AGS71" s="46"/>
      <c r="AGT71" s="46"/>
      <c r="AGU71" s="46"/>
      <c r="AGV71" s="46"/>
      <c r="AGW71" s="46"/>
      <c r="AGX71" s="46"/>
      <c r="AGY71" s="46"/>
      <c r="AGZ71" s="46"/>
      <c r="AHA71" s="46"/>
      <c r="AHB71" s="46"/>
      <c r="AHC71" s="46"/>
      <c r="AHD71" s="46"/>
      <c r="AHE71" s="46"/>
      <c r="AHF71" s="46"/>
      <c r="AHG71" s="46"/>
      <c r="AHH71" s="46"/>
      <c r="AHI71" s="46"/>
      <c r="AHJ71" s="46"/>
      <c r="AHK71" s="46"/>
      <c r="AHL71" s="46"/>
      <c r="AHM71" s="46"/>
      <c r="AHN71" s="46"/>
      <c r="AHO71" s="46"/>
      <c r="AHP71" s="46"/>
      <c r="AHQ71" s="46"/>
      <c r="AHR71" s="46"/>
      <c r="AHS71" s="46"/>
      <c r="AHT71" s="46"/>
      <c r="AHU71" s="46"/>
      <c r="AHV71" s="46"/>
      <c r="AHW71" s="46"/>
      <c r="AHX71" s="46"/>
      <c r="AHY71" s="46"/>
      <c r="AHZ71" s="46"/>
      <c r="AIA71" s="46"/>
      <c r="AIB71" s="46"/>
      <c r="AIC71" s="46"/>
      <c r="AID71" s="46"/>
      <c r="AIE71" s="46"/>
      <c r="AIF71" s="46"/>
      <c r="AIG71" s="46"/>
      <c r="AIH71" s="46"/>
      <c r="AII71" s="46"/>
      <c r="AIJ71" s="46"/>
      <c r="AIK71" s="46"/>
      <c r="AIL71" s="46"/>
      <c r="AIM71" s="46"/>
      <c r="AIN71" s="46"/>
      <c r="AIO71" s="46"/>
      <c r="AIP71" s="46"/>
      <c r="AIQ71" s="46"/>
      <c r="AIR71" s="46"/>
      <c r="AIS71" s="46"/>
      <c r="AIT71" s="46"/>
      <c r="AIU71" s="46"/>
      <c r="AIV71" s="46"/>
      <c r="AIW71" s="46"/>
      <c r="AIX71" s="46"/>
      <c r="AIY71" s="46"/>
      <c r="AIZ71" s="46"/>
      <c r="AJA71" s="46"/>
      <c r="AJB71" s="46"/>
      <c r="AJC71" s="46"/>
      <c r="AJD71" s="46"/>
      <c r="AJE71" s="46"/>
      <c r="AJF71" s="46"/>
      <c r="AJG71" s="46"/>
      <c r="AJH71" s="46"/>
      <c r="AJI71" s="46"/>
      <c r="AJJ71" s="46"/>
      <c r="AJK71" s="46"/>
      <c r="AJL71" s="46"/>
      <c r="AJM71" s="46"/>
      <c r="AJN71" s="46"/>
      <c r="AJO71" s="46"/>
      <c r="AJP71" s="46"/>
      <c r="AJQ71" s="46"/>
      <c r="AJR71" s="46"/>
      <c r="AJS71" s="46"/>
      <c r="AJT71" s="46"/>
      <c r="AJU71" s="46"/>
      <c r="AJV71" s="46"/>
      <c r="AJW71" s="46"/>
      <c r="AJX71" s="46"/>
      <c r="AJY71" s="46"/>
      <c r="AJZ71" s="46"/>
      <c r="AKA71" s="46"/>
      <c r="AKB71" s="46"/>
      <c r="AKC71" s="46"/>
      <c r="AKD71" s="46"/>
      <c r="AKE71" s="46"/>
      <c r="AKF71" s="46"/>
      <c r="AKG71" s="46"/>
      <c r="AKH71" s="46"/>
      <c r="AKI71" s="46"/>
      <c r="AKJ71" s="46"/>
      <c r="AKK71" s="46"/>
      <c r="AKL71" s="46"/>
      <c r="AKM71" s="46"/>
      <c r="AKN71" s="46"/>
      <c r="AKO71" s="46"/>
      <c r="AKP71" s="46"/>
      <c r="AKQ71" s="46"/>
      <c r="AKR71" s="46"/>
      <c r="AKS71" s="46"/>
      <c r="AKT71" s="46"/>
      <c r="AKU71" s="46"/>
      <c r="AKV71" s="46"/>
      <c r="AKW71" s="46"/>
      <c r="AKX71" s="46"/>
      <c r="AKY71" s="46"/>
      <c r="AKZ71" s="46"/>
      <c r="ALA71" s="46"/>
      <c r="ALB71" s="46"/>
      <c r="ALC71" s="46"/>
      <c r="ALD71" s="46"/>
      <c r="ALE71" s="46"/>
      <c r="ALF71" s="46"/>
      <c r="ALG71" s="46"/>
      <c r="ALH71" s="46"/>
      <c r="ALI71" s="46"/>
      <c r="ALJ71" s="46"/>
      <c r="ALK71" s="46"/>
      <c r="ALL71" s="46"/>
      <c r="ALM71" s="46"/>
      <c r="ALN71" s="46"/>
      <c r="ALO71" s="46"/>
      <c r="ALP71" s="46"/>
      <c r="ALQ71" s="46"/>
      <c r="ALR71" s="46"/>
      <c r="ALS71" s="46"/>
      <c r="ALT71" s="46"/>
      <c r="ALU71" s="46"/>
      <c r="ALV71" s="46"/>
      <c r="ALW71" s="46"/>
      <c r="ALX71" s="46"/>
      <c r="ALY71" s="46"/>
      <c r="ALZ71" s="46"/>
      <c r="AMA71" s="46"/>
      <c r="AMB71" s="46"/>
      <c r="AMC71" s="46"/>
      <c r="AMD71" s="46"/>
      <c r="AME71" s="46"/>
      <c r="AMF71" s="46"/>
      <c r="AMG71" s="46"/>
      <c r="AMH71" s="46"/>
      <c r="AMI71" s="46"/>
      <c r="AMJ71" s="46"/>
    </row>
    <row r="72" spans="1:1024" s="47" customFormat="1" ht="12.75" x14ac:dyDescent="0.2">
      <c r="A72" s="49"/>
      <c r="B72" s="50"/>
      <c r="C72" s="50"/>
      <c r="D72" s="34"/>
      <c r="E72" s="34"/>
      <c r="F72" s="50"/>
      <c r="G72" s="92"/>
      <c r="H72" s="52">
        <f>SUM(H64:H71)</f>
        <v>4</v>
      </c>
      <c r="I72" s="52">
        <f>SUM(I64:I71)</f>
        <v>15</v>
      </c>
      <c r="J72" s="52">
        <f>SUM(J64:J71)</f>
        <v>160</v>
      </c>
      <c r="K72" s="52">
        <f>SUM(K64:K71)</f>
        <v>29</v>
      </c>
      <c r="L72" s="51"/>
      <c r="M72" s="51"/>
      <c r="N72" s="34"/>
      <c r="O72" s="45"/>
      <c r="P72" s="45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  <c r="AFY72" s="46"/>
      <c r="AFZ72" s="46"/>
      <c r="AGA72" s="46"/>
      <c r="AGB72" s="46"/>
      <c r="AGC72" s="46"/>
      <c r="AGD72" s="46"/>
      <c r="AGE72" s="46"/>
      <c r="AGF72" s="46"/>
      <c r="AGG72" s="46"/>
      <c r="AGH72" s="46"/>
      <c r="AGI72" s="46"/>
      <c r="AGJ72" s="46"/>
      <c r="AGK72" s="46"/>
      <c r="AGL72" s="46"/>
      <c r="AGM72" s="46"/>
      <c r="AGN72" s="46"/>
      <c r="AGO72" s="46"/>
      <c r="AGP72" s="46"/>
      <c r="AGQ72" s="46"/>
      <c r="AGR72" s="46"/>
      <c r="AGS72" s="46"/>
      <c r="AGT72" s="46"/>
      <c r="AGU72" s="46"/>
      <c r="AGV72" s="46"/>
      <c r="AGW72" s="46"/>
      <c r="AGX72" s="46"/>
      <c r="AGY72" s="46"/>
      <c r="AGZ72" s="46"/>
      <c r="AHA72" s="46"/>
      <c r="AHB72" s="46"/>
      <c r="AHC72" s="46"/>
      <c r="AHD72" s="46"/>
      <c r="AHE72" s="46"/>
      <c r="AHF72" s="46"/>
      <c r="AHG72" s="46"/>
      <c r="AHH72" s="46"/>
      <c r="AHI72" s="46"/>
      <c r="AHJ72" s="46"/>
      <c r="AHK72" s="46"/>
      <c r="AHL72" s="46"/>
      <c r="AHM72" s="46"/>
      <c r="AHN72" s="46"/>
      <c r="AHO72" s="46"/>
      <c r="AHP72" s="46"/>
      <c r="AHQ72" s="46"/>
      <c r="AHR72" s="46"/>
      <c r="AHS72" s="46"/>
      <c r="AHT72" s="46"/>
      <c r="AHU72" s="46"/>
      <c r="AHV72" s="46"/>
      <c r="AHW72" s="46"/>
      <c r="AHX72" s="46"/>
      <c r="AHY72" s="46"/>
      <c r="AHZ72" s="46"/>
      <c r="AIA72" s="46"/>
      <c r="AIB72" s="46"/>
      <c r="AIC72" s="46"/>
      <c r="AID72" s="46"/>
      <c r="AIE72" s="46"/>
      <c r="AIF72" s="46"/>
      <c r="AIG72" s="46"/>
      <c r="AIH72" s="46"/>
      <c r="AII72" s="46"/>
      <c r="AIJ72" s="46"/>
      <c r="AIK72" s="46"/>
      <c r="AIL72" s="46"/>
      <c r="AIM72" s="46"/>
      <c r="AIN72" s="46"/>
      <c r="AIO72" s="46"/>
      <c r="AIP72" s="46"/>
      <c r="AIQ72" s="46"/>
      <c r="AIR72" s="46"/>
      <c r="AIS72" s="46"/>
      <c r="AIT72" s="46"/>
      <c r="AIU72" s="46"/>
      <c r="AIV72" s="46"/>
      <c r="AIW72" s="46"/>
      <c r="AIX72" s="46"/>
      <c r="AIY72" s="46"/>
      <c r="AIZ72" s="46"/>
      <c r="AJA72" s="46"/>
      <c r="AJB72" s="46"/>
      <c r="AJC72" s="46"/>
      <c r="AJD72" s="46"/>
      <c r="AJE72" s="46"/>
      <c r="AJF72" s="46"/>
      <c r="AJG72" s="46"/>
      <c r="AJH72" s="46"/>
      <c r="AJI72" s="46"/>
      <c r="AJJ72" s="46"/>
      <c r="AJK72" s="46"/>
      <c r="AJL72" s="46"/>
      <c r="AJM72" s="46"/>
      <c r="AJN72" s="46"/>
      <c r="AJO72" s="46"/>
      <c r="AJP72" s="46"/>
      <c r="AJQ72" s="46"/>
      <c r="AJR72" s="46"/>
      <c r="AJS72" s="46"/>
      <c r="AJT72" s="46"/>
      <c r="AJU72" s="46"/>
      <c r="AJV72" s="46"/>
      <c r="AJW72" s="46"/>
      <c r="AJX72" s="46"/>
      <c r="AJY72" s="46"/>
      <c r="AJZ72" s="46"/>
      <c r="AKA72" s="46"/>
      <c r="AKB72" s="46"/>
      <c r="AKC72" s="46"/>
      <c r="AKD72" s="46"/>
      <c r="AKE72" s="46"/>
      <c r="AKF72" s="46"/>
      <c r="AKG72" s="46"/>
      <c r="AKH72" s="46"/>
      <c r="AKI72" s="46"/>
      <c r="AKJ72" s="46"/>
      <c r="AKK72" s="46"/>
      <c r="AKL72" s="46"/>
      <c r="AKM72" s="46"/>
      <c r="AKN72" s="46"/>
      <c r="AKO72" s="46"/>
      <c r="AKP72" s="46"/>
      <c r="AKQ72" s="46"/>
      <c r="AKR72" s="46"/>
      <c r="AKS72" s="46"/>
      <c r="AKT72" s="46"/>
      <c r="AKU72" s="46"/>
      <c r="AKV72" s="46"/>
      <c r="AKW72" s="46"/>
      <c r="AKX72" s="46"/>
      <c r="AKY72" s="46"/>
      <c r="AKZ72" s="46"/>
      <c r="ALA72" s="46"/>
      <c r="ALB72" s="46"/>
      <c r="ALC72" s="46"/>
      <c r="ALD72" s="46"/>
      <c r="ALE72" s="46"/>
      <c r="ALF72" s="46"/>
      <c r="ALG72" s="46"/>
      <c r="ALH72" s="46"/>
      <c r="ALI72" s="46"/>
      <c r="ALJ72" s="46"/>
      <c r="ALK72" s="46"/>
      <c r="ALL72" s="46"/>
      <c r="ALM72" s="46"/>
      <c r="ALN72" s="46"/>
      <c r="ALO72" s="46"/>
      <c r="ALP72" s="46"/>
      <c r="ALQ72" s="46"/>
      <c r="ALR72" s="46"/>
      <c r="ALS72" s="46"/>
      <c r="ALT72" s="46"/>
      <c r="ALU72" s="46"/>
      <c r="ALV72" s="46"/>
      <c r="ALW72" s="46"/>
      <c r="ALX72" s="46"/>
      <c r="ALY72" s="46"/>
      <c r="ALZ72" s="46"/>
      <c r="AMA72" s="46"/>
      <c r="AMB72" s="46"/>
      <c r="AMC72" s="46"/>
      <c r="AMD72" s="46"/>
      <c r="AME72" s="46"/>
      <c r="AMF72" s="46"/>
      <c r="AMG72" s="46"/>
      <c r="AMH72" s="46"/>
      <c r="AMI72" s="46"/>
      <c r="AMJ72" s="46"/>
    </row>
    <row r="73" spans="1:1024" s="47" customFormat="1" ht="25.5" x14ac:dyDescent="0.2">
      <c r="A73" s="69"/>
      <c r="B73" s="70"/>
      <c r="C73" s="70"/>
      <c r="D73" s="37"/>
      <c r="E73" s="37"/>
      <c r="F73" s="70"/>
      <c r="G73" s="93" t="s">
        <v>58</v>
      </c>
      <c r="H73" s="114">
        <f>SUM(H72:I72)*14</f>
        <v>266</v>
      </c>
      <c r="I73" s="114"/>
      <c r="J73" s="53">
        <f>SUM(J72)</f>
        <v>160</v>
      </c>
      <c r="K73" s="71"/>
      <c r="L73" s="72"/>
      <c r="M73" s="72"/>
      <c r="N73" s="37"/>
      <c r="O73" s="45"/>
      <c r="P73" s="45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  <c r="AFY73" s="46"/>
      <c r="AFZ73" s="46"/>
      <c r="AGA73" s="46"/>
      <c r="AGB73" s="46"/>
      <c r="AGC73" s="46"/>
      <c r="AGD73" s="46"/>
      <c r="AGE73" s="46"/>
      <c r="AGF73" s="46"/>
      <c r="AGG73" s="46"/>
      <c r="AGH73" s="46"/>
      <c r="AGI73" s="46"/>
      <c r="AGJ73" s="46"/>
      <c r="AGK73" s="46"/>
      <c r="AGL73" s="46"/>
      <c r="AGM73" s="46"/>
      <c r="AGN73" s="46"/>
      <c r="AGO73" s="46"/>
      <c r="AGP73" s="46"/>
      <c r="AGQ73" s="46"/>
      <c r="AGR73" s="46"/>
      <c r="AGS73" s="46"/>
      <c r="AGT73" s="46"/>
      <c r="AGU73" s="46"/>
      <c r="AGV73" s="46"/>
      <c r="AGW73" s="46"/>
      <c r="AGX73" s="46"/>
      <c r="AGY73" s="46"/>
      <c r="AGZ73" s="46"/>
      <c r="AHA73" s="46"/>
      <c r="AHB73" s="46"/>
      <c r="AHC73" s="46"/>
      <c r="AHD73" s="46"/>
      <c r="AHE73" s="46"/>
      <c r="AHF73" s="46"/>
      <c r="AHG73" s="46"/>
      <c r="AHH73" s="46"/>
      <c r="AHI73" s="46"/>
      <c r="AHJ73" s="46"/>
      <c r="AHK73" s="46"/>
      <c r="AHL73" s="46"/>
      <c r="AHM73" s="46"/>
      <c r="AHN73" s="46"/>
      <c r="AHO73" s="46"/>
      <c r="AHP73" s="46"/>
      <c r="AHQ73" s="46"/>
      <c r="AHR73" s="46"/>
      <c r="AHS73" s="46"/>
      <c r="AHT73" s="46"/>
      <c r="AHU73" s="46"/>
      <c r="AHV73" s="46"/>
      <c r="AHW73" s="46"/>
      <c r="AHX73" s="46"/>
      <c r="AHY73" s="46"/>
      <c r="AHZ73" s="46"/>
      <c r="AIA73" s="46"/>
      <c r="AIB73" s="46"/>
      <c r="AIC73" s="46"/>
      <c r="AID73" s="46"/>
      <c r="AIE73" s="46"/>
      <c r="AIF73" s="46"/>
      <c r="AIG73" s="46"/>
      <c r="AIH73" s="46"/>
      <c r="AII73" s="46"/>
      <c r="AIJ73" s="46"/>
      <c r="AIK73" s="46"/>
      <c r="AIL73" s="46"/>
      <c r="AIM73" s="46"/>
      <c r="AIN73" s="46"/>
      <c r="AIO73" s="46"/>
      <c r="AIP73" s="46"/>
      <c r="AIQ73" s="46"/>
      <c r="AIR73" s="46"/>
      <c r="AIS73" s="46"/>
      <c r="AIT73" s="46"/>
      <c r="AIU73" s="46"/>
      <c r="AIV73" s="46"/>
      <c r="AIW73" s="46"/>
      <c r="AIX73" s="46"/>
      <c r="AIY73" s="46"/>
      <c r="AIZ73" s="46"/>
      <c r="AJA73" s="46"/>
      <c r="AJB73" s="46"/>
      <c r="AJC73" s="46"/>
      <c r="AJD73" s="46"/>
      <c r="AJE73" s="46"/>
      <c r="AJF73" s="46"/>
      <c r="AJG73" s="46"/>
      <c r="AJH73" s="46"/>
      <c r="AJI73" s="46"/>
      <c r="AJJ73" s="46"/>
      <c r="AJK73" s="46"/>
      <c r="AJL73" s="46"/>
      <c r="AJM73" s="46"/>
      <c r="AJN73" s="46"/>
      <c r="AJO73" s="46"/>
      <c r="AJP73" s="46"/>
      <c r="AJQ73" s="46"/>
      <c r="AJR73" s="46"/>
      <c r="AJS73" s="46"/>
      <c r="AJT73" s="46"/>
      <c r="AJU73" s="46"/>
      <c r="AJV73" s="46"/>
      <c r="AJW73" s="46"/>
      <c r="AJX73" s="46"/>
      <c r="AJY73" s="46"/>
      <c r="AJZ73" s="46"/>
      <c r="AKA73" s="46"/>
      <c r="AKB73" s="46"/>
      <c r="AKC73" s="46"/>
      <c r="AKD73" s="46"/>
      <c r="AKE73" s="46"/>
      <c r="AKF73" s="46"/>
      <c r="AKG73" s="46"/>
      <c r="AKH73" s="46"/>
      <c r="AKI73" s="46"/>
      <c r="AKJ73" s="46"/>
      <c r="AKK73" s="46"/>
      <c r="AKL73" s="46"/>
      <c r="AKM73" s="46"/>
      <c r="AKN73" s="46"/>
      <c r="AKO73" s="46"/>
      <c r="AKP73" s="46"/>
      <c r="AKQ73" s="46"/>
      <c r="AKR73" s="46"/>
      <c r="AKS73" s="46"/>
      <c r="AKT73" s="46"/>
      <c r="AKU73" s="46"/>
      <c r="AKV73" s="46"/>
      <c r="AKW73" s="46"/>
      <c r="AKX73" s="46"/>
      <c r="AKY73" s="46"/>
      <c r="AKZ73" s="46"/>
      <c r="ALA73" s="46"/>
      <c r="ALB73" s="46"/>
      <c r="ALC73" s="46"/>
      <c r="ALD73" s="46"/>
      <c r="ALE73" s="46"/>
      <c r="ALF73" s="46"/>
      <c r="ALG73" s="46"/>
      <c r="ALH73" s="46"/>
      <c r="ALI73" s="46"/>
      <c r="ALJ73" s="46"/>
      <c r="ALK73" s="46"/>
      <c r="ALL73" s="46"/>
      <c r="ALM73" s="46"/>
      <c r="ALN73" s="46"/>
      <c r="ALO73" s="46"/>
      <c r="ALP73" s="46"/>
      <c r="ALQ73" s="46"/>
      <c r="ALR73" s="46"/>
      <c r="ALS73" s="46"/>
      <c r="ALT73" s="46"/>
      <c r="ALU73" s="46"/>
      <c r="ALV73" s="46"/>
      <c r="ALW73" s="46"/>
      <c r="ALX73" s="46"/>
      <c r="ALY73" s="46"/>
      <c r="ALZ73" s="46"/>
      <c r="AMA73" s="46"/>
      <c r="AMB73" s="46"/>
      <c r="AMC73" s="46"/>
      <c r="AMD73" s="46"/>
      <c r="AME73" s="46"/>
      <c r="AMF73" s="46"/>
      <c r="AMG73" s="46"/>
      <c r="AMH73" s="46"/>
      <c r="AMI73" s="46"/>
      <c r="AMJ73" s="46"/>
    </row>
    <row r="74" spans="1:1024" s="79" customFormat="1" ht="12.75" x14ac:dyDescent="0.2">
      <c r="A74" s="74" t="s">
        <v>191</v>
      </c>
      <c r="B74" s="14"/>
      <c r="C74" s="14"/>
      <c r="D74" s="38"/>
      <c r="E74" s="38"/>
      <c r="F74" s="14"/>
      <c r="G74" s="97"/>
      <c r="H74" s="76"/>
      <c r="I74" s="76"/>
      <c r="J74" s="76"/>
      <c r="K74" s="77"/>
      <c r="L74" s="75"/>
      <c r="M74" s="75"/>
      <c r="N74" s="38"/>
      <c r="O74" s="78"/>
      <c r="P74" s="78"/>
    </row>
    <row r="75" spans="1:1024" s="47" customFormat="1" ht="25.5" x14ac:dyDescent="0.2">
      <c r="A75" s="80">
        <v>5</v>
      </c>
      <c r="B75" s="81" t="s">
        <v>212</v>
      </c>
      <c r="C75" s="81" t="s">
        <v>192</v>
      </c>
      <c r="D75" s="40" t="s">
        <v>132</v>
      </c>
      <c r="E75" s="39" t="s">
        <v>111</v>
      </c>
      <c r="F75" s="82" t="s">
        <v>48</v>
      </c>
      <c r="G75" s="98" t="s">
        <v>33</v>
      </c>
      <c r="H75" s="80">
        <v>2</v>
      </c>
      <c r="I75" s="80">
        <v>0</v>
      </c>
      <c r="J75" s="80"/>
      <c r="K75" s="84">
        <v>3</v>
      </c>
      <c r="L75" s="83" t="s">
        <v>27</v>
      </c>
      <c r="M75" s="83" t="s">
        <v>193</v>
      </c>
      <c r="N75" s="39"/>
      <c r="O75" s="45"/>
      <c r="P75" s="4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  <c r="AFY75" s="46"/>
      <c r="AFZ75" s="46"/>
      <c r="AGA75" s="46"/>
      <c r="AGB75" s="46"/>
      <c r="AGC75" s="46"/>
      <c r="AGD75" s="46"/>
      <c r="AGE75" s="46"/>
      <c r="AGF75" s="46"/>
      <c r="AGG75" s="46"/>
      <c r="AGH75" s="46"/>
      <c r="AGI75" s="46"/>
      <c r="AGJ75" s="46"/>
      <c r="AGK75" s="46"/>
      <c r="AGL75" s="46"/>
      <c r="AGM75" s="46"/>
      <c r="AGN75" s="46"/>
      <c r="AGO75" s="46"/>
      <c r="AGP75" s="46"/>
      <c r="AGQ75" s="46"/>
      <c r="AGR75" s="46"/>
      <c r="AGS75" s="46"/>
      <c r="AGT75" s="46"/>
      <c r="AGU75" s="46"/>
      <c r="AGV75" s="46"/>
      <c r="AGW75" s="46"/>
      <c r="AGX75" s="46"/>
      <c r="AGY75" s="46"/>
      <c r="AGZ75" s="46"/>
      <c r="AHA75" s="46"/>
      <c r="AHB75" s="46"/>
      <c r="AHC75" s="46"/>
      <c r="AHD75" s="46"/>
      <c r="AHE75" s="46"/>
      <c r="AHF75" s="46"/>
      <c r="AHG75" s="46"/>
      <c r="AHH75" s="46"/>
      <c r="AHI75" s="46"/>
      <c r="AHJ75" s="46"/>
      <c r="AHK75" s="46"/>
      <c r="AHL75" s="46"/>
      <c r="AHM75" s="46"/>
      <c r="AHN75" s="46"/>
      <c r="AHO75" s="46"/>
      <c r="AHP75" s="46"/>
      <c r="AHQ75" s="46"/>
      <c r="AHR75" s="46"/>
      <c r="AHS75" s="46"/>
      <c r="AHT75" s="46"/>
      <c r="AHU75" s="46"/>
      <c r="AHV75" s="46"/>
      <c r="AHW75" s="46"/>
      <c r="AHX75" s="46"/>
      <c r="AHY75" s="46"/>
      <c r="AHZ75" s="46"/>
      <c r="AIA75" s="46"/>
      <c r="AIB75" s="46"/>
      <c r="AIC75" s="46"/>
      <c r="AID75" s="46"/>
      <c r="AIE75" s="46"/>
      <c r="AIF75" s="46"/>
      <c r="AIG75" s="46"/>
      <c r="AIH75" s="46"/>
      <c r="AII75" s="46"/>
      <c r="AIJ75" s="46"/>
      <c r="AIK75" s="46"/>
      <c r="AIL75" s="46"/>
      <c r="AIM75" s="46"/>
      <c r="AIN75" s="46"/>
      <c r="AIO75" s="46"/>
      <c r="AIP75" s="46"/>
      <c r="AIQ75" s="46"/>
      <c r="AIR75" s="46"/>
      <c r="AIS75" s="46"/>
      <c r="AIT75" s="46"/>
      <c r="AIU75" s="46"/>
      <c r="AIV75" s="46"/>
      <c r="AIW75" s="46"/>
      <c r="AIX75" s="46"/>
      <c r="AIY75" s="46"/>
      <c r="AIZ75" s="46"/>
      <c r="AJA75" s="46"/>
      <c r="AJB75" s="46"/>
      <c r="AJC75" s="46"/>
      <c r="AJD75" s="46"/>
      <c r="AJE75" s="46"/>
      <c r="AJF75" s="46"/>
      <c r="AJG75" s="46"/>
      <c r="AJH75" s="46"/>
      <c r="AJI75" s="46"/>
      <c r="AJJ75" s="46"/>
      <c r="AJK75" s="46"/>
      <c r="AJL75" s="46"/>
      <c r="AJM75" s="46"/>
      <c r="AJN75" s="46"/>
      <c r="AJO75" s="46"/>
      <c r="AJP75" s="46"/>
      <c r="AJQ75" s="46"/>
      <c r="AJR75" s="46"/>
      <c r="AJS75" s="46"/>
      <c r="AJT75" s="46"/>
      <c r="AJU75" s="46"/>
      <c r="AJV75" s="46"/>
      <c r="AJW75" s="46"/>
      <c r="AJX75" s="46"/>
      <c r="AJY75" s="46"/>
      <c r="AJZ75" s="46"/>
      <c r="AKA75" s="46"/>
      <c r="AKB75" s="46"/>
      <c r="AKC75" s="46"/>
      <c r="AKD75" s="46"/>
      <c r="AKE75" s="46"/>
      <c r="AKF75" s="46"/>
      <c r="AKG75" s="46"/>
      <c r="AKH75" s="46"/>
      <c r="AKI75" s="46"/>
      <c r="AKJ75" s="46"/>
      <c r="AKK75" s="46"/>
      <c r="AKL75" s="46"/>
      <c r="AKM75" s="46"/>
      <c r="AKN75" s="46"/>
      <c r="AKO75" s="46"/>
      <c r="AKP75" s="46"/>
      <c r="AKQ75" s="46"/>
      <c r="AKR75" s="46"/>
      <c r="AKS75" s="46"/>
      <c r="AKT75" s="46"/>
      <c r="AKU75" s="46"/>
      <c r="AKV75" s="46"/>
      <c r="AKW75" s="46"/>
      <c r="AKX75" s="46"/>
      <c r="AKY75" s="46"/>
      <c r="AKZ75" s="46"/>
      <c r="ALA75" s="46"/>
      <c r="ALB75" s="46"/>
      <c r="ALC75" s="46"/>
      <c r="ALD75" s="46"/>
      <c r="ALE75" s="46"/>
      <c r="ALF75" s="46"/>
      <c r="ALG75" s="46"/>
      <c r="ALH75" s="46"/>
      <c r="ALI75" s="46"/>
      <c r="ALJ75" s="46"/>
      <c r="ALK75" s="46"/>
      <c r="ALL75" s="46"/>
      <c r="ALM75" s="46"/>
      <c r="ALN75" s="46"/>
      <c r="ALO75" s="46"/>
      <c r="ALP75" s="46"/>
      <c r="ALQ75" s="46"/>
      <c r="ALR75" s="46"/>
      <c r="ALS75" s="46"/>
      <c r="ALT75" s="46"/>
      <c r="ALU75" s="46"/>
      <c r="ALV75" s="46"/>
      <c r="ALW75" s="46"/>
      <c r="ALX75" s="46"/>
      <c r="ALY75" s="46"/>
      <c r="ALZ75" s="46"/>
      <c r="AMA75" s="46"/>
      <c r="AMB75" s="46"/>
      <c r="AMC75" s="46"/>
      <c r="AMD75" s="46"/>
      <c r="AME75" s="46"/>
      <c r="AMF75" s="46"/>
      <c r="AMG75" s="46"/>
      <c r="AMH75" s="46"/>
      <c r="AMI75" s="46"/>
      <c r="AMJ75" s="46"/>
    </row>
    <row r="76" spans="1:1024" s="47" customFormat="1" ht="12.75" x14ac:dyDescent="0.2">
      <c r="A76" s="85">
        <v>1</v>
      </c>
      <c r="B76" s="81" t="s">
        <v>213</v>
      </c>
      <c r="C76" s="82" t="s">
        <v>195</v>
      </c>
      <c r="D76" s="40" t="s">
        <v>31</v>
      </c>
      <c r="E76" s="40"/>
      <c r="F76" s="82" t="s">
        <v>32</v>
      </c>
      <c r="G76" s="99" t="s">
        <v>33</v>
      </c>
      <c r="H76" s="85">
        <v>2</v>
      </c>
      <c r="I76" s="85">
        <v>2</v>
      </c>
      <c r="J76" s="85"/>
      <c r="K76" s="84">
        <v>6</v>
      </c>
      <c r="L76" s="86" t="s">
        <v>27</v>
      </c>
      <c r="M76" s="86" t="s">
        <v>193</v>
      </c>
      <c r="N76" s="40" t="s">
        <v>194</v>
      </c>
      <c r="O76" s="45"/>
      <c r="P76" s="45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  <c r="AFY76" s="46"/>
      <c r="AFZ76" s="46"/>
      <c r="AGA76" s="46"/>
      <c r="AGB76" s="46"/>
      <c r="AGC76" s="46"/>
      <c r="AGD76" s="46"/>
      <c r="AGE76" s="46"/>
      <c r="AGF76" s="46"/>
      <c r="AGG76" s="46"/>
      <c r="AGH76" s="46"/>
      <c r="AGI76" s="46"/>
      <c r="AGJ76" s="46"/>
      <c r="AGK76" s="46"/>
      <c r="AGL76" s="46"/>
      <c r="AGM76" s="46"/>
      <c r="AGN76" s="46"/>
      <c r="AGO76" s="46"/>
      <c r="AGP76" s="46"/>
      <c r="AGQ76" s="46"/>
      <c r="AGR76" s="46"/>
      <c r="AGS76" s="46"/>
      <c r="AGT76" s="46"/>
      <c r="AGU76" s="46"/>
      <c r="AGV76" s="46"/>
      <c r="AGW76" s="46"/>
      <c r="AGX76" s="46"/>
      <c r="AGY76" s="46"/>
      <c r="AGZ76" s="46"/>
      <c r="AHA76" s="46"/>
      <c r="AHB76" s="46"/>
      <c r="AHC76" s="46"/>
      <c r="AHD76" s="46"/>
      <c r="AHE76" s="46"/>
      <c r="AHF76" s="46"/>
      <c r="AHG76" s="46"/>
      <c r="AHH76" s="46"/>
      <c r="AHI76" s="46"/>
      <c r="AHJ76" s="46"/>
      <c r="AHK76" s="46"/>
      <c r="AHL76" s="46"/>
      <c r="AHM76" s="46"/>
      <c r="AHN76" s="46"/>
      <c r="AHO76" s="46"/>
      <c r="AHP76" s="46"/>
      <c r="AHQ76" s="46"/>
      <c r="AHR76" s="46"/>
      <c r="AHS76" s="46"/>
      <c r="AHT76" s="46"/>
      <c r="AHU76" s="46"/>
      <c r="AHV76" s="46"/>
      <c r="AHW76" s="46"/>
      <c r="AHX76" s="46"/>
      <c r="AHY76" s="46"/>
      <c r="AHZ76" s="46"/>
      <c r="AIA76" s="46"/>
      <c r="AIB76" s="46"/>
      <c r="AIC76" s="46"/>
      <c r="AID76" s="46"/>
      <c r="AIE76" s="46"/>
      <c r="AIF76" s="46"/>
      <c r="AIG76" s="46"/>
      <c r="AIH76" s="46"/>
      <c r="AII76" s="46"/>
      <c r="AIJ76" s="46"/>
      <c r="AIK76" s="46"/>
      <c r="AIL76" s="46"/>
      <c r="AIM76" s="46"/>
      <c r="AIN76" s="46"/>
      <c r="AIO76" s="46"/>
      <c r="AIP76" s="46"/>
      <c r="AIQ76" s="46"/>
      <c r="AIR76" s="46"/>
      <c r="AIS76" s="46"/>
      <c r="AIT76" s="46"/>
      <c r="AIU76" s="46"/>
      <c r="AIV76" s="46"/>
      <c r="AIW76" s="46"/>
      <c r="AIX76" s="46"/>
      <c r="AIY76" s="46"/>
      <c r="AIZ76" s="46"/>
      <c r="AJA76" s="46"/>
      <c r="AJB76" s="46"/>
      <c r="AJC76" s="46"/>
      <c r="AJD76" s="46"/>
      <c r="AJE76" s="46"/>
      <c r="AJF76" s="46"/>
      <c r="AJG76" s="46"/>
      <c r="AJH76" s="46"/>
      <c r="AJI76" s="46"/>
      <c r="AJJ76" s="46"/>
      <c r="AJK76" s="46"/>
      <c r="AJL76" s="46"/>
      <c r="AJM76" s="46"/>
      <c r="AJN76" s="46"/>
      <c r="AJO76" s="46"/>
      <c r="AJP76" s="46"/>
      <c r="AJQ76" s="46"/>
      <c r="AJR76" s="46"/>
      <c r="AJS76" s="46"/>
      <c r="AJT76" s="46"/>
      <c r="AJU76" s="46"/>
      <c r="AJV76" s="46"/>
      <c r="AJW76" s="46"/>
      <c r="AJX76" s="46"/>
      <c r="AJY76" s="46"/>
      <c r="AJZ76" s="46"/>
      <c r="AKA76" s="46"/>
      <c r="AKB76" s="46"/>
      <c r="AKC76" s="46"/>
      <c r="AKD76" s="46"/>
      <c r="AKE76" s="46"/>
      <c r="AKF76" s="46"/>
      <c r="AKG76" s="46"/>
      <c r="AKH76" s="46"/>
      <c r="AKI76" s="46"/>
      <c r="AKJ76" s="46"/>
      <c r="AKK76" s="46"/>
      <c r="AKL76" s="46"/>
      <c r="AKM76" s="46"/>
      <c r="AKN76" s="46"/>
      <c r="AKO76" s="46"/>
      <c r="AKP76" s="46"/>
      <c r="AKQ76" s="46"/>
      <c r="AKR76" s="46"/>
      <c r="AKS76" s="46"/>
      <c r="AKT76" s="46"/>
      <c r="AKU76" s="46"/>
      <c r="AKV76" s="46"/>
      <c r="AKW76" s="46"/>
      <c r="AKX76" s="46"/>
      <c r="AKY76" s="46"/>
      <c r="AKZ76" s="46"/>
      <c r="ALA76" s="46"/>
      <c r="ALB76" s="46"/>
      <c r="ALC76" s="46"/>
      <c r="ALD76" s="46"/>
      <c r="ALE76" s="46"/>
      <c r="ALF76" s="46"/>
      <c r="ALG76" s="46"/>
      <c r="ALH76" s="46"/>
      <c r="ALI76" s="46"/>
      <c r="ALJ76" s="46"/>
      <c r="ALK76" s="46"/>
      <c r="ALL76" s="46"/>
      <c r="ALM76" s="46"/>
      <c r="ALN76" s="46"/>
      <c r="ALO76" s="46"/>
      <c r="ALP76" s="46"/>
      <c r="ALQ76" s="46"/>
      <c r="ALR76" s="46"/>
      <c r="ALS76" s="46"/>
      <c r="ALT76" s="46"/>
      <c r="ALU76" s="46"/>
      <c r="ALV76" s="46"/>
      <c r="ALW76" s="46"/>
      <c r="ALX76" s="46"/>
      <c r="ALY76" s="46"/>
      <c r="ALZ76" s="46"/>
      <c r="AMA76" s="46"/>
      <c r="AMB76" s="46"/>
      <c r="AMC76" s="46"/>
      <c r="AMD76" s="46"/>
      <c r="AME76" s="46"/>
      <c r="AMF76" s="46"/>
      <c r="AMG76" s="46"/>
      <c r="AMH76" s="46"/>
      <c r="AMI76" s="46"/>
      <c r="AMJ76" s="46"/>
    </row>
    <row r="77" spans="1:1024" s="47" customFormat="1" ht="12.75" x14ac:dyDescent="0.2">
      <c r="A77" s="85">
        <v>7</v>
      </c>
      <c r="B77" s="81" t="s">
        <v>215</v>
      </c>
      <c r="C77" s="82" t="s">
        <v>196</v>
      </c>
      <c r="D77" s="40" t="s">
        <v>116</v>
      </c>
      <c r="E77" s="40" t="s">
        <v>74</v>
      </c>
      <c r="F77" s="82" t="s">
        <v>43</v>
      </c>
      <c r="G77" s="99" t="s">
        <v>33</v>
      </c>
      <c r="H77" s="85">
        <v>0</v>
      </c>
      <c r="I77" s="85">
        <v>4</v>
      </c>
      <c r="J77" s="85"/>
      <c r="K77" s="84">
        <v>4</v>
      </c>
      <c r="L77" s="86" t="s">
        <v>53</v>
      </c>
      <c r="M77" s="86" t="s">
        <v>193</v>
      </c>
      <c r="N77" s="40" t="s">
        <v>197</v>
      </c>
      <c r="O77" s="45"/>
      <c r="P77" s="45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  <c r="AFY77" s="46"/>
      <c r="AFZ77" s="46"/>
      <c r="AGA77" s="46"/>
      <c r="AGB77" s="46"/>
      <c r="AGC77" s="46"/>
      <c r="AGD77" s="46"/>
      <c r="AGE77" s="46"/>
      <c r="AGF77" s="46"/>
      <c r="AGG77" s="46"/>
      <c r="AGH77" s="46"/>
      <c r="AGI77" s="46"/>
      <c r="AGJ77" s="46"/>
      <c r="AGK77" s="46"/>
      <c r="AGL77" s="46"/>
      <c r="AGM77" s="46"/>
      <c r="AGN77" s="46"/>
      <c r="AGO77" s="46"/>
      <c r="AGP77" s="46"/>
      <c r="AGQ77" s="46"/>
      <c r="AGR77" s="46"/>
      <c r="AGS77" s="46"/>
      <c r="AGT77" s="46"/>
      <c r="AGU77" s="46"/>
      <c r="AGV77" s="46"/>
      <c r="AGW77" s="46"/>
      <c r="AGX77" s="46"/>
      <c r="AGY77" s="46"/>
      <c r="AGZ77" s="46"/>
      <c r="AHA77" s="46"/>
      <c r="AHB77" s="46"/>
      <c r="AHC77" s="46"/>
      <c r="AHD77" s="46"/>
      <c r="AHE77" s="46"/>
      <c r="AHF77" s="46"/>
      <c r="AHG77" s="46"/>
      <c r="AHH77" s="46"/>
      <c r="AHI77" s="46"/>
      <c r="AHJ77" s="46"/>
      <c r="AHK77" s="46"/>
      <c r="AHL77" s="46"/>
      <c r="AHM77" s="46"/>
      <c r="AHN77" s="46"/>
      <c r="AHO77" s="46"/>
      <c r="AHP77" s="46"/>
      <c r="AHQ77" s="46"/>
      <c r="AHR77" s="46"/>
      <c r="AHS77" s="46"/>
      <c r="AHT77" s="46"/>
      <c r="AHU77" s="46"/>
      <c r="AHV77" s="46"/>
      <c r="AHW77" s="46"/>
      <c r="AHX77" s="46"/>
      <c r="AHY77" s="46"/>
      <c r="AHZ77" s="46"/>
      <c r="AIA77" s="46"/>
      <c r="AIB77" s="46"/>
      <c r="AIC77" s="46"/>
      <c r="AID77" s="46"/>
      <c r="AIE77" s="46"/>
      <c r="AIF77" s="46"/>
      <c r="AIG77" s="46"/>
      <c r="AIH77" s="46"/>
      <c r="AII77" s="46"/>
      <c r="AIJ77" s="46"/>
      <c r="AIK77" s="46"/>
      <c r="AIL77" s="46"/>
      <c r="AIM77" s="46"/>
      <c r="AIN77" s="46"/>
      <c r="AIO77" s="46"/>
      <c r="AIP77" s="46"/>
      <c r="AIQ77" s="46"/>
      <c r="AIR77" s="46"/>
      <c r="AIS77" s="46"/>
      <c r="AIT77" s="46"/>
      <c r="AIU77" s="46"/>
      <c r="AIV77" s="46"/>
      <c r="AIW77" s="46"/>
      <c r="AIX77" s="46"/>
      <c r="AIY77" s="46"/>
      <c r="AIZ77" s="46"/>
      <c r="AJA77" s="46"/>
      <c r="AJB77" s="46"/>
      <c r="AJC77" s="46"/>
      <c r="AJD77" s="46"/>
      <c r="AJE77" s="46"/>
      <c r="AJF77" s="46"/>
      <c r="AJG77" s="46"/>
      <c r="AJH77" s="46"/>
      <c r="AJI77" s="46"/>
      <c r="AJJ77" s="46"/>
      <c r="AJK77" s="46"/>
      <c r="AJL77" s="46"/>
      <c r="AJM77" s="46"/>
      <c r="AJN77" s="46"/>
      <c r="AJO77" s="46"/>
      <c r="AJP77" s="46"/>
      <c r="AJQ77" s="46"/>
      <c r="AJR77" s="46"/>
      <c r="AJS77" s="46"/>
      <c r="AJT77" s="46"/>
      <c r="AJU77" s="46"/>
      <c r="AJV77" s="46"/>
      <c r="AJW77" s="46"/>
      <c r="AJX77" s="46"/>
      <c r="AJY77" s="46"/>
      <c r="AJZ77" s="46"/>
      <c r="AKA77" s="46"/>
      <c r="AKB77" s="46"/>
      <c r="AKC77" s="46"/>
      <c r="AKD77" s="46"/>
      <c r="AKE77" s="46"/>
      <c r="AKF77" s="46"/>
      <c r="AKG77" s="46"/>
      <c r="AKH77" s="46"/>
      <c r="AKI77" s="46"/>
      <c r="AKJ77" s="46"/>
      <c r="AKK77" s="46"/>
      <c r="AKL77" s="46"/>
      <c r="AKM77" s="46"/>
      <c r="AKN77" s="46"/>
      <c r="AKO77" s="46"/>
      <c r="AKP77" s="46"/>
      <c r="AKQ77" s="46"/>
      <c r="AKR77" s="46"/>
      <c r="AKS77" s="46"/>
      <c r="AKT77" s="46"/>
      <c r="AKU77" s="46"/>
      <c r="AKV77" s="46"/>
      <c r="AKW77" s="46"/>
      <c r="AKX77" s="46"/>
      <c r="AKY77" s="46"/>
      <c r="AKZ77" s="46"/>
      <c r="ALA77" s="46"/>
      <c r="ALB77" s="46"/>
      <c r="ALC77" s="46"/>
      <c r="ALD77" s="46"/>
      <c r="ALE77" s="46"/>
      <c r="ALF77" s="46"/>
      <c r="ALG77" s="46"/>
      <c r="ALH77" s="46"/>
      <c r="ALI77" s="46"/>
      <c r="ALJ77" s="46"/>
      <c r="ALK77" s="46"/>
      <c r="ALL77" s="46"/>
      <c r="ALM77" s="46"/>
      <c r="ALN77" s="46"/>
      <c r="ALO77" s="46"/>
      <c r="ALP77" s="46"/>
      <c r="ALQ77" s="46"/>
      <c r="ALR77" s="46"/>
      <c r="ALS77" s="46"/>
      <c r="ALT77" s="46"/>
      <c r="ALU77" s="46"/>
      <c r="ALV77" s="46"/>
      <c r="ALW77" s="46"/>
      <c r="ALX77" s="46"/>
      <c r="ALY77" s="46"/>
      <c r="ALZ77" s="46"/>
      <c r="AMA77" s="46"/>
      <c r="AMB77" s="46"/>
      <c r="AMC77" s="46"/>
      <c r="AMD77" s="46"/>
      <c r="AME77" s="46"/>
      <c r="AMF77" s="46"/>
      <c r="AMG77" s="46"/>
      <c r="AMH77" s="46"/>
      <c r="AMI77" s="46"/>
      <c r="AMJ77" s="46"/>
    </row>
    <row r="78" spans="1:1024" s="47" customFormat="1" ht="12.75" x14ac:dyDescent="0.2">
      <c r="A78" s="1"/>
      <c r="B78" s="2"/>
      <c r="C78" s="2"/>
      <c r="D78" s="2"/>
      <c r="E78" s="5"/>
      <c r="F78" s="2"/>
      <c r="G78" s="90"/>
      <c r="H78" s="1"/>
      <c r="I78" s="1"/>
      <c r="J78" s="1"/>
      <c r="K78" s="4"/>
      <c r="L78" s="3"/>
      <c r="M78" s="3"/>
      <c r="N78" s="5"/>
      <c r="O78" s="45"/>
      <c r="P78" s="45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  <c r="AFY78" s="46"/>
      <c r="AFZ78" s="46"/>
      <c r="AGA78" s="46"/>
      <c r="AGB78" s="46"/>
      <c r="AGC78" s="46"/>
      <c r="AGD78" s="46"/>
      <c r="AGE78" s="46"/>
      <c r="AGF78" s="46"/>
      <c r="AGG78" s="46"/>
      <c r="AGH78" s="46"/>
      <c r="AGI78" s="46"/>
      <c r="AGJ78" s="46"/>
      <c r="AGK78" s="46"/>
      <c r="AGL78" s="46"/>
      <c r="AGM78" s="46"/>
      <c r="AGN78" s="46"/>
      <c r="AGO78" s="46"/>
      <c r="AGP78" s="46"/>
      <c r="AGQ78" s="46"/>
      <c r="AGR78" s="46"/>
      <c r="AGS78" s="46"/>
      <c r="AGT78" s="46"/>
      <c r="AGU78" s="46"/>
      <c r="AGV78" s="46"/>
      <c r="AGW78" s="46"/>
      <c r="AGX78" s="46"/>
      <c r="AGY78" s="46"/>
      <c r="AGZ78" s="46"/>
      <c r="AHA78" s="46"/>
      <c r="AHB78" s="46"/>
      <c r="AHC78" s="46"/>
      <c r="AHD78" s="46"/>
      <c r="AHE78" s="46"/>
      <c r="AHF78" s="46"/>
      <c r="AHG78" s="46"/>
      <c r="AHH78" s="46"/>
      <c r="AHI78" s="46"/>
      <c r="AHJ78" s="46"/>
      <c r="AHK78" s="46"/>
      <c r="AHL78" s="46"/>
      <c r="AHM78" s="46"/>
      <c r="AHN78" s="46"/>
      <c r="AHO78" s="46"/>
      <c r="AHP78" s="46"/>
      <c r="AHQ78" s="46"/>
      <c r="AHR78" s="46"/>
      <c r="AHS78" s="46"/>
      <c r="AHT78" s="46"/>
      <c r="AHU78" s="46"/>
      <c r="AHV78" s="46"/>
      <c r="AHW78" s="46"/>
      <c r="AHX78" s="46"/>
      <c r="AHY78" s="46"/>
      <c r="AHZ78" s="46"/>
      <c r="AIA78" s="46"/>
      <c r="AIB78" s="46"/>
      <c r="AIC78" s="46"/>
      <c r="AID78" s="46"/>
      <c r="AIE78" s="46"/>
      <c r="AIF78" s="46"/>
      <c r="AIG78" s="46"/>
      <c r="AIH78" s="46"/>
      <c r="AII78" s="46"/>
      <c r="AIJ78" s="46"/>
      <c r="AIK78" s="46"/>
      <c r="AIL78" s="46"/>
      <c r="AIM78" s="46"/>
      <c r="AIN78" s="46"/>
      <c r="AIO78" s="46"/>
      <c r="AIP78" s="46"/>
      <c r="AIQ78" s="46"/>
      <c r="AIR78" s="46"/>
      <c r="AIS78" s="46"/>
      <c r="AIT78" s="46"/>
      <c r="AIU78" s="46"/>
      <c r="AIV78" s="46"/>
      <c r="AIW78" s="46"/>
      <c r="AIX78" s="46"/>
      <c r="AIY78" s="46"/>
      <c r="AIZ78" s="46"/>
      <c r="AJA78" s="46"/>
      <c r="AJB78" s="46"/>
      <c r="AJC78" s="46"/>
      <c r="AJD78" s="46"/>
      <c r="AJE78" s="46"/>
      <c r="AJF78" s="46"/>
      <c r="AJG78" s="46"/>
      <c r="AJH78" s="46"/>
      <c r="AJI78" s="46"/>
      <c r="AJJ78" s="46"/>
      <c r="AJK78" s="46"/>
      <c r="AJL78" s="46"/>
      <c r="AJM78" s="46"/>
      <c r="AJN78" s="46"/>
      <c r="AJO78" s="46"/>
      <c r="AJP78" s="46"/>
      <c r="AJQ78" s="46"/>
      <c r="AJR78" s="46"/>
      <c r="AJS78" s="46"/>
      <c r="AJT78" s="46"/>
      <c r="AJU78" s="46"/>
      <c r="AJV78" s="46"/>
      <c r="AJW78" s="46"/>
      <c r="AJX78" s="46"/>
      <c r="AJY78" s="46"/>
      <c r="AJZ78" s="46"/>
      <c r="AKA78" s="46"/>
      <c r="AKB78" s="46"/>
      <c r="AKC78" s="46"/>
      <c r="AKD78" s="46"/>
      <c r="AKE78" s="46"/>
      <c r="AKF78" s="46"/>
      <c r="AKG78" s="46"/>
      <c r="AKH78" s="46"/>
      <c r="AKI78" s="46"/>
      <c r="AKJ78" s="46"/>
      <c r="AKK78" s="46"/>
      <c r="AKL78" s="46"/>
      <c r="AKM78" s="46"/>
      <c r="AKN78" s="46"/>
      <c r="AKO78" s="46"/>
      <c r="AKP78" s="46"/>
      <c r="AKQ78" s="46"/>
      <c r="AKR78" s="46"/>
      <c r="AKS78" s="46"/>
      <c r="AKT78" s="46"/>
      <c r="AKU78" s="46"/>
      <c r="AKV78" s="46"/>
      <c r="AKW78" s="46"/>
      <c r="AKX78" s="46"/>
      <c r="AKY78" s="46"/>
      <c r="AKZ78" s="46"/>
      <c r="ALA78" s="46"/>
      <c r="ALB78" s="46"/>
      <c r="ALC78" s="46"/>
      <c r="ALD78" s="46"/>
      <c r="ALE78" s="46"/>
      <c r="ALF78" s="46"/>
      <c r="ALG78" s="46"/>
      <c r="ALH78" s="46"/>
      <c r="ALI78" s="46"/>
      <c r="ALJ78" s="46"/>
      <c r="ALK78" s="46"/>
      <c r="ALL78" s="46"/>
      <c r="ALM78" s="46"/>
      <c r="ALN78" s="46"/>
      <c r="ALO78" s="46"/>
      <c r="ALP78" s="46"/>
      <c r="ALQ78" s="46"/>
      <c r="ALR78" s="46"/>
      <c r="ALS78" s="46"/>
      <c r="ALT78" s="46"/>
      <c r="ALU78" s="46"/>
      <c r="ALV78" s="46"/>
      <c r="ALW78" s="46"/>
      <c r="ALX78" s="46"/>
      <c r="ALY78" s="46"/>
      <c r="ALZ78" s="46"/>
      <c r="AMA78" s="46"/>
      <c r="AMB78" s="46"/>
      <c r="AMC78" s="46"/>
      <c r="AMD78" s="46"/>
      <c r="AME78" s="46"/>
      <c r="AMF78" s="46"/>
      <c r="AMG78" s="46"/>
      <c r="AMH78" s="46"/>
      <c r="AMI78" s="46"/>
      <c r="AMJ78" s="46"/>
    </row>
    <row r="79" spans="1:1024" x14ac:dyDescent="0.25">
      <c r="H79" s="1">
        <f>H17+H26+H34+H42+H52+H62+H72</f>
        <v>56</v>
      </c>
      <c r="I79" s="1">
        <f>I17+I26+I34+I42+I52+I62+I72</f>
        <v>84</v>
      </c>
    </row>
  </sheetData>
  <autoFilter ref="A8:N77"/>
  <mergeCells count="19">
    <mergeCell ref="H43:I43"/>
    <mergeCell ref="H53:I53"/>
    <mergeCell ref="H63:I63"/>
    <mergeCell ref="H73:I73"/>
    <mergeCell ref="L7:L8"/>
    <mergeCell ref="M7:M8"/>
    <mergeCell ref="H18:I18"/>
    <mergeCell ref="H27:I27"/>
    <mergeCell ref="H35:I35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rintOptions horizontalCentered="1" headings="1" gridLines="1"/>
  <pageMargins left="0.23611111111111099" right="0.23611111111111099" top="0.74791666666666701" bottom="0.74861111111111101" header="0.51180555555555496" footer="0.31527777777777799"/>
  <pageSetup paperSize="9" scale="64" firstPageNumber="0" fitToHeight="0" orientation="landscape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7" max="13" man="1"/>
    <brk id="5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3</cp:revision>
  <cp:lastPrinted>2023-01-27T10:16:30Z</cp:lastPrinted>
  <dcterms:created xsi:type="dcterms:W3CDTF">2016-09-01T14:49:18Z</dcterms:created>
  <dcterms:modified xsi:type="dcterms:W3CDTF">2023-07-06T14:30:53Z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