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Biológiatanár\"/>
    </mc:Choice>
  </mc:AlternateContent>
  <bookViews>
    <workbookView xWindow="0" yWindow="0" windowWidth="25200" windowHeight="11436"/>
  </bookViews>
  <sheets>
    <sheet name="BA után 4 félév egyszakos" sheetId="19" r:id="rId1"/>
  </sheets>
  <definedNames>
    <definedName name="_xlnm.Print_Titles" localSheetId="0">'BA után 4 félév egyszakos'!$8:$9</definedName>
    <definedName name="_xlnm.Print_Area" localSheetId="0">'BA után 4 félév egyszakos'!$A$1:$M$34</definedName>
  </definedNames>
  <calcPr calcId="162913"/>
</workbook>
</file>

<file path=xl/calcChain.xml><?xml version="1.0" encoding="utf-8"?>
<calcChain xmlns="http://schemas.openxmlformats.org/spreadsheetml/2006/main">
  <c r="J30" i="19" l="1"/>
  <c r="J22" i="19"/>
  <c r="J14" i="19"/>
  <c r="J33" i="19" l="1"/>
  <c r="I33" i="19"/>
  <c r="H33" i="19"/>
  <c r="I30" i="19"/>
  <c r="H30" i="19"/>
  <c r="I22" i="19"/>
  <c r="H22" i="19"/>
  <c r="I14" i="19"/>
  <c r="H14" i="19"/>
  <c r="H34" i="19" l="1"/>
  <c r="H15" i="19"/>
  <c r="H23" i="19"/>
  <c r="H31" i="19"/>
  <c r="M5" i="19" l="1"/>
</calcChain>
</file>

<file path=xl/sharedStrings.xml><?xml version="1.0" encoding="utf-8"?>
<sst xmlns="http://schemas.openxmlformats.org/spreadsheetml/2006/main" count="149" uniqueCount="95">
  <si>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</si>
  <si>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</si>
  <si>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</si>
  <si>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</si>
  <si>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</si>
  <si>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</si>
  <si>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</si>
  <si>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</si>
  <si>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</si>
  <si>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</si>
  <si>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</si>
  <si>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</si>
  <si>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</si>
  <si>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</si>
  <si>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</si>
  <si>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</si>
  <si>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</si>
  <si>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</si>
  <si>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</si>
  <si>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</si>
  <si>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</si>
  <si>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</si>
  <si>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</si>
  <si>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</si>
  <si>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</si>
  <si>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</si>
  <si>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</si>
  <si>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>Diplomamunka</t>
  </si>
  <si>
    <t>Thesis</t>
  </si>
  <si>
    <t xml:space="preserve">Komplex szakterületi zárószigorlat </t>
  </si>
  <si>
    <t>S</t>
  </si>
  <si>
    <t>Levelező</t>
  </si>
  <si>
    <t xml:space="preserve">Meghatározott alapképzési szakon szerzett oklevél birtokában egyszakos tanári szakképzettség megszerzése </t>
  </si>
  <si>
    <t>Optional course unit</t>
  </si>
  <si>
    <t>Complex professional comprehensive exam</t>
  </si>
  <si>
    <t>okleveles Biológiatanár</t>
  </si>
  <si>
    <t>Dobróné dr. Tóth Márta</t>
  </si>
  <si>
    <t>KOI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</si>
  <si>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</si>
  <si>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</si>
  <si>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</si>
  <si>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</si>
  <si>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</si>
  <si>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</si>
  <si>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</si>
  <si>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 xml:space="preserve">A </t>
  </si>
  <si>
    <t>Biogeográfia</t>
  </si>
  <si>
    <t>Biogeography</t>
  </si>
  <si>
    <t>Mikrobiológia</t>
  </si>
  <si>
    <t>Microbiology</t>
  </si>
  <si>
    <t>Biotechnológia</t>
  </si>
  <si>
    <t>Biotechnology</t>
  </si>
  <si>
    <t>Szakmódszertan 1.</t>
  </si>
  <si>
    <t>Szakmódszertan 2.</t>
  </si>
  <si>
    <t>Szakmódszertan 3.</t>
  </si>
  <si>
    <t>Kollaborációs tanulási környezet</t>
  </si>
  <si>
    <t>Collaborative Learning Environment</t>
  </si>
  <si>
    <t>OBI1111</t>
  </si>
  <si>
    <t>OBI8001</t>
  </si>
  <si>
    <t>OBI8002</t>
  </si>
  <si>
    <t>OBI8003</t>
  </si>
  <si>
    <t>OBI8004</t>
  </si>
  <si>
    <t>OBI4000</t>
  </si>
  <si>
    <t>OBI7000</t>
  </si>
  <si>
    <t>Methodology 1.</t>
  </si>
  <si>
    <t>Methodology 2.</t>
  </si>
  <si>
    <t>Methodology 3.</t>
  </si>
  <si>
    <t>Dr. Molnár Mónika</t>
  </si>
  <si>
    <t>Dr. Szabó Sándor</t>
  </si>
  <si>
    <t>Dr. Szép Tibor</t>
  </si>
  <si>
    <t>Genetika</t>
  </si>
  <si>
    <t>OBI1203</t>
  </si>
  <si>
    <t>Molekuláris biológia alapjai</t>
  </si>
  <si>
    <t>Molecular Biology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</si>
  <si>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</si>
  <si>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</si>
  <si>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</si>
  <si>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</si>
  <si>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</si>
  <si>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</si>
  <si>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OBI1119</t>
  </si>
  <si>
    <t>OBI1120</t>
  </si>
  <si>
    <t>OBI1223</t>
  </si>
  <si>
    <t>OBI1127</t>
  </si>
  <si>
    <t>Prof. Dr. Szép Tibor</t>
  </si>
  <si>
    <t>OBI1130</t>
  </si>
  <si>
    <t>Rövid ciklusú tanári mesterképzési szak: Biológiatanár</t>
  </si>
  <si>
    <t>BIO1035 BBI1108</t>
  </si>
  <si>
    <t>BIO1015 BBI1206</t>
  </si>
  <si>
    <t>BIO1024 BBI1111</t>
  </si>
  <si>
    <t>BIO1029 BBI1115</t>
  </si>
  <si>
    <t>BIO1040 BBI1219 BIO1041 BBI1224</t>
  </si>
  <si>
    <t>BIO1021 BBI1210</t>
  </si>
  <si>
    <t>BIO1013 BBI1116</t>
  </si>
  <si>
    <t>BIO1016 BBI1122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</si>
</sst>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2" fillId="0" borderId="0"/>
    <xf numFmtId="0" fontId="12" fillId="0" borderId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/>
    <xf numFmtId="0" fontId="16" fillId="12" borderId="0"/>
    <xf numFmtId="0" fontId="16" fillId="13" borderId="0"/>
    <xf numFmtId="0" fontId="16" fillId="14" borderId="0"/>
    <xf numFmtId="0" fontId="16" fillId="15" borderId="0"/>
    <xf numFmtId="0" fontId="16" fillId="16" borderId="0"/>
    <xf numFmtId="0" fontId="16" fillId="17" borderId="0"/>
    <xf numFmtId="0" fontId="16" fillId="18" borderId="0"/>
    <xf numFmtId="0" fontId="16" fillId="19" borderId="0"/>
    <xf numFmtId="0" fontId="16" fillId="14" borderId="0"/>
    <xf numFmtId="0" fontId="16" fillId="17" borderId="0"/>
    <xf numFmtId="0" fontId="16" fillId="20" borderId="0"/>
    <xf numFmtId="0" fontId="15" fillId="21" borderId="0"/>
    <xf numFmtId="0" fontId="15" fillId="18" borderId="0"/>
    <xf numFmtId="0" fontId="15" fillId="19" borderId="0"/>
    <xf numFmtId="0" fontId="15" fillId="22" borderId="0"/>
    <xf numFmtId="0" fontId="15" fillId="23" borderId="0"/>
    <xf numFmtId="0" fontId="15" fillId="24" borderId="0"/>
    <xf numFmtId="0" fontId="17" fillId="16" borderId="12"/>
    <xf numFmtId="0" fontId="18" fillId="0" borderId="0"/>
    <xf numFmtId="0" fontId="19" fillId="0" borderId="13"/>
    <xf numFmtId="0" fontId="20" fillId="0" borderId="14"/>
    <xf numFmtId="0" fontId="21" fillId="0" borderId="15"/>
    <xf numFmtId="0" fontId="21" fillId="0" borderId="0"/>
    <xf numFmtId="0" fontId="22" fillId="25" borderId="16"/>
    <xf numFmtId="0" fontId="16" fillId="0" borderId="0"/>
    <xf numFmtId="0" fontId="23" fillId="0" borderId="0"/>
    <xf numFmtId="0" fontId="24" fillId="0" borderId="17"/>
    <xf numFmtId="0" fontId="16" fillId="26" borderId="1"/>
    <xf numFmtId="0" fontId="15" fillId="27" borderId="0"/>
    <xf numFmtId="0" fontId="15" fillId="10" borderId="0"/>
    <xf numFmtId="0" fontId="15" fillId="28" borderId="0"/>
    <xf numFmtId="0" fontId="15" fillId="22" borderId="0"/>
    <xf numFmtId="0" fontId="15" fillId="23" borderId="0"/>
    <xf numFmtId="0" fontId="15" fillId="29" borderId="0"/>
    <xf numFmtId="0" fontId="25" fillId="13" borderId="0"/>
    <xf numFmtId="0" fontId="26" fillId="30" borderId="18"/>
    <xf numFmtId="0" fontId="27" fillId="0" borderId="0"/>
    <xf numFmtId="0" fontId="1" fillId="0" borderId="0"/>
    <xf numFmtId="0" fontId="1" fillId="0" borderId="0"/>
    <xf numFmtId="0" fontId="28" fillId="0" borderId="19"/>
    <xf numFmtId="0" fontId="29" fillId="12" borderId="0"/>
    <xf numFmtId="0" fontId="30" fillId="31" borderId="0"/>
    <xf numFmtId="0" fontId="31" fillId="30" borderId="12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6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1" fontId="6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32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2" fillId="4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0" fontId="6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1" fontId="1" fillId="7" borderId="0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6" fillId="0" borderId="0" xfId="0" applyFont="1"/>
    <xf numFmtId="1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34" fillId="2" borderId="10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1" fontId="32" fillId="4" borderId="8" xfId="0" applyNumberFormat="1" applyFont="1" applyFill="1" applyBorder="1" applyAlignment="1">
      <alignment horizontal="center" vertical="center"/>
    </xf>
    <xf numFmtId="1" fontId="32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2" fillId="4" borderId="6" xfId="0" applyNumberFormat="1" applyFont="1" applyFill="1" applyBorder="1" applyAlignment="1">
      <alignment horizontal="center" vertical="center"/>
    </xf>
    <xf numFmtId="1" fontId="32" fillId="4" borderId="5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10949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690" cy="111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view="pageBreakPreview" topLeftCell="A16" zoomScaleNormal="100" zoomScaleSheetLayoutView="100" zoomScalePageLayoutView="85" workbookViewId="0">
      <selection activeCell="D25" sqref="D25"/>
    </sheetView>
  </sheetViews>
  <sheetFormatPr defaultColWidth="8.5546875" defaultRowHeight="14.4" x14ac:dyDescent="0.3"/>
  <cols>
    <col min="1" max="1" width="5.5546875" style="1" customWidth="1"/>
    <col min="2" max="2" width="10.5546875" style="2" customWidth="1"/>
    <col min="3" max="3" width="32.44140625" style="3" customWidth="1"/>
    <col min="4" max="4" width="35.44140625" style="2" customWidth="1"/>
    <col min="5" max="5" width="9.44140625" style="2" customWidth="1"/>
    <col min="6" max="6" width="28.5546875" style="2" customWidth="1"/>
    <col min="7" max="7" width="10" style="2" customWidth="1"/>
    <col min="8" max="8" width="5" style="4" customWidth="1"/>
    <col min="9" max="9" width="6.6640625" style="4" customWidth="1"/>
    <col min="10" max="10" width="7.5546875" style="5" customWidth="1"/>
    <col min="11" max="11" width="10" style="6" customWidth="1"/>
    <col min="12" max="12" width="9.44140625" style="6" customWidth="1"/>
    <col min="13" max="13" width="18.44140625" style="2" customWidth="1"/>
  </cols>
  <sheetData>
    <row r="1" spans="1:13" s="51" customFormat="1" ht="15.6" x14ac:dyDescent="0.3">
      <c r="A1" s="42"/>
      <c r="B1" s="43"/>
      <c r="C1" s="44"/>
      <c r="D1" s="45" t="s">
        <v>86</v>
      </c>
      <c r="E1" s="45"/>
      <c r="F1" s="45"/>
      <c r="G1" s="43"/>
      <c r="H1" s="46"/>
      <c r="I1" s="46"/>
      <c r="J1" s="47" t="s">
        <v>6</v>
      </c>
      <c r="K1" s="48"/>
      <c r="L1" s="49" t="s">
        <v>84</v>
      </c>
      <c r="M1" s="50"/>
    </row>
    <row r="2" spans="1:13" s="51" customFormat="1" x14ac:dyDescent="0.3">
      <c r="A2" s="42"/>
      <c r="B2" s="43"/>
      <c r="C2" s="99"/>
      <c r="D2" s="52" t="s">
        <v>32</v>
      </c>
      <c r="E2" s="52"/>
      <c r="F2" s="52"/>
      <c r="G2" s="53"/>
      <c r="H2" s="54"/>
      <c r="I2" s="54"/>
      <c r="J2" s="55"/>
      <c r="K2" s="56"/>
      <c r="L2" s="57"/>
      <c r="M2" s="50"/>
    </row>
    <row r="3" spans="1:13" s="51" customFormat="1" x14ac:dyDescent="0.3">
      <c r="A3" s="42"/>
      <c r="B3" s="43"/>
      <c r="C3" s="99"/>
      <c r="D3" s="58" t="s">
        <v>21</v>
      </c>
      <c r="E3" s="59" t="s">
        <v>25</v>
      </c>
      <c r="F3" s="58"/>
      <c r="G3" s="60"/>
      <c r="H3" s="61"/>
      <c r="I3" s="61"/>
      <c r="J3" s="62"/>
      <c r="K3" s="63"/>
      <c r="L3" s="63"/>
      <c r="M3" s="64"/>
    </row>
    <row r="4" spans="1:13" s="51" customFormat="1" x14ac:dyDescent="0.3">
      <c r="A4" s="42"/>
      <c r="B4" s="43"/>
      <c r="C4" s="99"/>
      <c r="D4" s="58" t="s">
        <v>22</v>
      </c>
      <c r="E4" s="59">
        <v>120</v>
      </c>
      <c r="F4" s="65"/>
      <c r="G4" s="60"/>
      <c r="H4" s="61"/>
      <c r="I4" s="66"/>
      <c r="J4" s="67"/>
      <c r="K4" s="66"/>
      <c r="L4" s="68"/>
      <c r="M4" s="69" t="s">
        <v>31</v>
      </c>
    </row>
    <row r="5" spans="1:13" s="51" customFormat="1" x14ac:dyDescent="0.3">
      <c r="A5" s="42"/>
      <c r="B5" s="43"/>
      <c r="C5" s="57"/>
      <c r="D5" s="65" t="s">
        <v>23</v>
      </c>
      <c r="E5" s="65" t="s">
        <v>35</v>
      </c>
      <c r="F5" s="65"/>
      <c r="G5" s="60"/>
      <c r="H5" s="61"/>
      <c r="I5" s="70"/>
      <c r="J5" s="67"/>
      <c r="K5" s="66" t="s">
        <v>20</v>
      </c>
      <c r="L5" s="68"/>
      <c r="M5" s="69">
        <f>SUM(H15,H23,H31,H34)</f>
        <v>156</v>
      </c>
    </row>
    <row r="6" spans="1:13" s="51" customFormat="1" x14ac:dyDescent="0.3">
      <c r="A6" s="42"/>
      <c r="B6" s="43"/>
      <c r="C6" s="57"/>
      <c r="D6" s="71"/>
      <c r="E6" s="71"/>
      <c r="F6" s="72"/>
      <c r="G6" s="43"/>
      <c r="H6" s="46"/>
      <c r="I6" s="46"/>
      <c r="J6" s="73"/>
      <c r="K6" s="48"/>
      <c r="L6" s="73"/>
      <c r="M6" s="74"/>
    </row>
    <row r="7" spans="1:13" s="51" customFormat="1" x14ac:dyDescent="0.3">
      <c r="A7" s="75" t="s">
        <v>26</v>
      </c>
      <c r="B7" s="76"/>
      <c r="C7" s="44"/>
      <c r="D7" s="76"/>
      <c r="E7" s="76"/>
      <c r="F7" s="76"/>
      <c r="G7" s="71"/>
      <c r="H7" s="77"/>
      <c r="I7" s="78"/>
      <c r="J7" s="49"/>
      <c r="K7" s="71"/>
      <c r="L7" s="49"/>
      <c r="M7" s="71"/>
    </row>
    <row r="8" spans="1:13" ht="48" customHeight="1" x14ac:dyDescent="0.3">
      <c r="A8" s="100" t="s">
        <v>8</v>
      </c>
      <c r="B8" s="89" t="s">
        <v>7</v>
      </c>
      <c r="C8" s="89" t="s">
        <v>9</v>
      </c>
      <c r="D8" s="93" t="s">
        <v>16</v>
      </c>
      <c r="E8" s="93" t="s">
        <v>17</v>
      </c>
      <c r="F8" s="93" t="s">
        <v>15</v>
      </c>
      <c r="G8" s="89" t="s">
        <v>13</v>
      </c>
      <c r="H8" s="95" t="s">
        <v>24</v>
      </c>
      <c r="I8" s="96"/>
      <c r="J8" s="97" t="s">
        <v>14</v>
      </c>
      <c r="K8" s="89" t="s">
        <v>11</v>
      </c>
      <c r="L8" s="89" t="s">
        <v>12</v>
      </c>
      <c r="M8" s="91" t="s">
        <v>10</v>
      </c>
    </row>
    <row r="9" spans="1:13" ht="27.75" customHeight="1" x14ac:dyDescent="0.3">
      <c r="A9" s="101"/>
      <c r="B9" s="90"/>
      <c r="C9" s="90"/>
      <c r="D9" s="94"/>
      <c r="E9" s="94"/>
      <c r="F9" s="94"/>
      <c r="G9" s="90"/>
      <c r="H9" s="33" t="s">
        <v>0</v>
      </c>
      <c r="I9" s="34" t="s">
        <v>1</v>
      </c>
      <c r="J9" s="98"/>
      <c r="K9" s="90"/>
      <c r="L9" s="90"/>
      <c r="M9" s="92"/>
    </row>
    <row r="10" spans="1:13" x14ac:dyDescent="0.3">
      <c r="A10" s="28">
        <v>1</v>
      </c>
      <c r="B10" s="27" t="s">
        <v>57</v>
      </c>
      <c r="C10" s="27" t="s">
        <v>46</v>
      </c>
      <c r="D10" s="27" t="s">
        <v>47</v>
      </c>
      <c r="E10" s="27"/>
      <c r="F10" s="27" t="s">
        <v>38</v>
      </c>
      <c r="G10" s="35" t="s">
        <v>37</v>
      </c>
      <c r="H10" s="28">
        <v>0</v>
      </c>
      <c r="I10" s="28">
        <v>9</v>
      </c>
      <c r="J10" s="29">
        <v>3</v>
      </c>
      <c r="K10" s="30" t="s">
        <v>5</v>
      </c>
      <c r="L10" s="30" t="s">
        <v>45</v>
      </c>
      <c r="M10" s="27" t="s">
        <v>89</v>
      </c>
    </row>
    <row r="11" spans="1:13" x14ac:dyDescent="0.3">
      <c r="A11" s="28">
        <v>1</v>
      </c>
      <c r="B11" s="27" t="s">
        <v>80</v>
      </c>
      <c r="C11" s="27" t="s">
        <v>72</v>
      </c>
      <c r="D11" s="27" t="s">
        <v>73</v>
      </c>
      <c r="E11" s="27"/>
      <c r="F11" s="32" t="s">
        <v>67</v>
      </c>
      <c r="G11" s="35" t="s">
        <v>37</v>
      </c>
      <c r="H11" s="28">
        <v>9</v>
      </c>
      <c r="I11" s="28">
        <v>9</v>
      </c>
      <c r="J11" s="29">
        <v>4</v>
      </c>
      <c r="K11" s="30" t="s">
        <v>2</v>
      </c>
      <c r="L11" s="30" t="s">
        <v>45</v>
      </c>
      <c r="M11" s="27" t="s">
        <v>92</v>
      </c>
    </row>
    <row r="12" spans="1:13" x14ac:dyDescent="0.3">
      <c r="A12" s="28">
        <v>1</v>
      </c>
      <c r="B12" s="27" t="s">
        <v>81</v>
      </c>
      <c r="C12" s="27" t="s">
        <v>74</v>
      </c>
      <c r="D12" s="27" t="s">
        <v>75</v>
      </c>
      <c r="E12" s="27"/>
      <c r="F12" s="27" t="s">
        <v>68</v>
      </c>
      <c r="G12" s="35" t="s">
        <v>37</v>
      </c>
      <c r="H12" s="28">
        <v>0</v>
      </c>
      <c r="I12" s="28">
        <v>9</v>
      </c>
      <c r="J12" s="29">
        <v>3</v>
      </c>
      <c r="K12" s="30" t="s">
        <v>5</v>
      </c>
      <c r="L12" s="30" t="s">
        <v>3</v>
      </c>
      <c r="M12" s="27" t="s">
        <v>76</v>
      </c>
    </row>
    <row r="13" spans="1:13" x14ac:dyDescent="0.3">
      <c r="A13" s="28">
        <v>1</v>
      </c>
      <c r="B13" s="27" t="s">
        <v>58</v>
      </c>
      <c r="C13" s="27" t="s">
        <v>52</v>
      </c>
      <c r="D13" s="27" t="s">
        <v>64</v>
      </c>
      <c r="E13" s="27"/>
      <c r="F13" s="27" t="s">
        <v>36</v>
      </c>
      <c r="G13" s="35" t="s">
        <v>37</v>
      </c>
      <c r="H13" s="28">
        <v>0</v>
      </c>
      <c r="I13" s="28">
        <v>9</v>
      </c>
      <c r="J13" s="29">
        <v>3</v>
      </c>
      <c r="K13" s="30" t="s">
        <v>5</v>
      </c>
      <c r="L13" s="30" t="s">
        <v>3</v>
      </c>
      <c r="M13" s="27"/>
    </row>
    <row r="14" spans="1:13" x14ac:dyDescent="0.3">
      <c r="A14" s="38"/>
      <c r="B14" s="8"/>
      <c r="C14" s="8"/>
      <c r="D14" s="8"/>
      <c r="E14" s="8"/>
      <c r="F14" s="8"/>
      <c r="G14" s="8"/>
      <c r="H14" s="9">
        <f>SUM(H10:H13)</f>
        <v>9</v>
      </c>
      <c r="I14" s="9">
        <f>SUM(I10:I13)</f>
        <v>36</v>
      </c>
      <c r="J14" s="41">
        <f>SUM(J10:J13)</f>
        <v>13</v>
      </c>
      <c r="K14" s="10"/>
      <c r="L14" s="10"/>
      <c r="M14" s="8"/>
    </row>
    <row r="15" spans="1:13" s="84" customFormat="1" ht="26.4" x14ac:dyDescent="0.3">
      <c r="A15" s="79"/>
      <c r="B15" s="80"/>
      <c r="C15" s="80"/>
      <c r="D15" s="80"/>
      <c r="E15" s="80"/>
      <c r="F15" s="80"/>
      <c r="G15" s="81" t="s">
        <v>19</v>
      </c>
      <c r="H15" s="87">
        <f>SUM(H14:I14)</f>
        <v>45</v>
      </c>
      <c r="I15" s="88"/>
      <c r="J15" s="82"/>
      <c r="K15" s="83"/>
      <c r="L15" s="83"/>
      <c r="M15" s="80"/>
    </row>
    <row r="16" spans="1:13" x14ac:dyDescent="0.3">
      <c r="A16" s="23">
        <v>2</v>
      </c>
      <c r="B16" s="31" t="s">
        <v>78</v>
      </c>
      <c r="C16" s="31" t="s">
        <v>48</v>
      </c>
      <c r="D16" s="31" t="s">
        <v>49</v>
      </c>
      <c r="E16" s="31"/>
      <c r="F16" s="31" t="s">
        <v>36</v>
      </c>
      <c r="G16" s="36" t="s">
        <v>37</v>
      </c>
      <c r="H16" s="23">
        <v>9</v>
      </c>
      <c r="I16" s="23">
        <v>5</v>
      </c>
      <c r="J16" s="24">
        <v>4</v>
      </c>
      <c r="K16" s="25" t="s">
        <v>2</v>
      </c>
      <c r="L16" s="25" t="s">
        <v>3</v>
      </c>
      <c r="M16" s="31" t="s">
        <v>88</v>
      </c>
    </row>
    <row r="17" spans="1:13" x14ac:dyDescent="0.3">
      <c r="A17" s="23">
        <v>2</v>
      </c>
      <c r="B17" s="31" t="s">
        <v>71</v>
      </c>
      <c r="C17" s="31" t="s">
        <v>39</v>
      </c>
      <c r="D17" s="31" t="s">
        <v>40</v>
      </c>
      <c r="E17" s="31"/>
      <c r="F17" s="22" t="s">
        <v>67</v>
      </c>
      <c r="G17" s="36" t="s">
        <v>37</v>
      </c>
      <c r="H17" s="23">
        <v>9</v>
      </c>
      <c r="I17" s="23">
        <v>5</v>
      </c>
      <c r="J17" s="24">
        <v>4</v>
      </c>
      <c r="K17" s="25" t="s">
        <v>2</v>
      </c>
      <c r="L17" s="25" t="s">
        <v>3</v>
      </c>
      <c r="M17" s="31" t="s">
        <v>87</v>
      </c>
    </row>
    <row r="18" spans="1:13" ht="27.6" x14ac:dyDescent="0.3">
      <c r="A18" s="23">
        <v>2</v>
      </c>
      <c r="B18" s="31" t="s">
        <v>82</v>
      </c>
      <c r="C18" s="31" t="s">
        <v>70</v>
      </c>
      <c r="D18" s="31" t="s">
        <v>77</v>
      </c>
      <c r="E18" s="31"/>
      <c r="F18" s="31" t="s">
        <v>67</v>
      </c>
      <c r="G18" s="36" t="s">
        <v>37</v>
      </c>
      <c r="H18" s="23">
        <v>9</v>
      </c>
      <c r="I18" s="23">
        <v>9</v>
      </c>
      <c r="J18" s="24">
        <v>4</v>
      </c>
      <c r="K18" s="25" t="s">
        <v>2</v>
      </c>
      <c r="L18" s="25" t="s">
        <v>3</v>
      </c>
      <c r="M18" s="31" t="s">
        <v>91</v>
      </c>
    </row>
    <row r="19" spans="1:13" x14ac:dyDescent="0.3">
      <c r="A19" s="23">
        <v>2</v>
      </c>
      <c r="B19" s="31" t="s">
        <v>59</v>
      </c>
      <c r="C19" s="31" t="s">
        <v>53</v>
      </c>
      <c r="D19" s="31" t="s">
        <v>65</v>
      </c>
      <c r="E19" s="31"/>
      <c r="F19" s="31" t="s">
        <v>36</v>
      </c>
      <c r="G19" s="36" t="s">
        <v>37</v>
      </c>
      <c r="H19" s="23">
        <v>0</v>
      </c>
      <c r="I19" s="23">
        <v>9</v>
      </c>
      <c r="J19" s="24">
        <v>3</v>
      </c>
      <c r="K19" s="25" t="s">
        <v>5</v>
      </c>
      <c r="L19" s="25" t="s">
        <v>3</v>
      </c>
      <c r="M19" s="31"/>
    </row>
    <row r="20" spans="1:13" x14ac:dyDescent="0.3">
      <c r="A20" s="23">
        <v>2</v>
      </c>
      <c r="B20" s="31" t="s">
        <v>60</v>
      </c>
      <c r="C20" s="31" t="s">
        <v>54</v>
      </c>
      <c r="D20" s="31" t="s">
        <v>66</v>
      </c>
      <c r="E20" s="31"/>
      <c r="F20" s="31" t="s">
        <v>36</v>
      </c>
      <c r="G20" s="36" t="s">
        <v>37</v>
      </c>
      <c r="H20" s="23">
        <v>0</v>
      </c>
      <c r="I20" s="23">
        <v>5</v>
      </c>
      <c r="J20" s="24">
        <v>2</v>
      </c>
      <c r="K20" s="25" t="s">
        <v>5</v>
      </c>
      <c r="L20" s="25" t="s">
        <v>3</v>
      </c>
      <c r="M20" s="31"/>
    </row>
    <row r="21" spans="1:13" x14ac:dyDescent="0.3">
      <c r="A21" s="23">
        <v>2</v>
      </c>
      <c r="B21" s="31" t="s">
        <v>61</v>
      </c>
      <c r="C21" s="31" t="s">
        <v>55</v>
      </c>
      <c r="D21" s="31" t="s">
        <v>56</v>
      </c>
      <c r="E21" s="31"/>
      <c r="F21" s="31" t="s">
        <v>36</v>
      </c>
      <c r="G21" s="36" t="s">
        <v>37</v>
      </c>
      <c r="H21" s="23">
        <v>0</v>
      </c>
      <c r="I21" s="23">
        <v>5</v>
      </c>
      <c r="J21" s="24">
        <v>2</v>
      </c>
      <c r="K21" s="25" t="s">
        <v>5</v>
      </c>
      <c r="L21" s="25" t="s">
        <v>3</v>
      </c>
      <c r="M21" s="31"/>
    </row>
    <row r="22" spans="1:13" x14ac:dyDescent="0.3">
      <c r="A22" s="38"/>
      <c r="B22" s="8"/>
      <c r="C22" s="8"/>
      <c r="D22" s="8"/>
      <c r="E22" s="8"/>
      <c r="F22" s="8"/>
      <c r="G22" s="8"/>
      <c r="H22" s="9">
        <f>SUM(H16:H21)</f>
        <v>27</v>
      </c>
      <c r="I22" s="9">
        <f>SUM(I16:I21)</f>
        <v>38</v>
      </c>
      <c r="J22" s="9">
        <f>SUM(J16:J21)</f>
        <v>19</v>
      </c>
      <c r="K22" s="10"/>
      <c r="L22" s="10"/>
      <c r="M22" s="8"/>
    </row>
    <row r="23" spans="1:13" s="84" customFormat="1" ht="26.4" x14ac:dyDescent="0.3">
      <c r="A23" s="79"/>
      <c r="B23" s="80"/>
      <c r="C23" s="80"/>
      <c r="D23" s="80"/>
      <c r="E23" s="80"/>
      <c r="F23" s="80"/>
      <c r="G23" s="81" t="s">
        <v>19</v>
      </c>
      <c r="H23" s="87">
        <f>SUM(H22:I22)</f>
        <v>65</v>
      </c>
      <c r="I23" s="88"/>
      <c r="J23" s="85"/>
      <c r="K23" s="83"/>
      <c r="L23" s="83"/>
      <c r="M23" s="80"/>
    </row>
    <row r="24" spans="1:13" x14ac:dyDescent="0.3">
      <c r="A24" s="28">
        <v>3</v>
      </c>
      <c r="B24" s="27" t="s">
        <v>83</v>
      </c>
      <c r="C24" s="27" t="s">
        <v>43</v>
      </c>
      <c r="D24" s="27" t="s">
        <v>44</v>
      </c>
      <c r="E24" s="27"/>
      <c r="F24" s="27" t="s">
        <v>69</v>
      </c>
      <c r="G24" s="35" t="s">
        <v>37</v>
      </c>
      <c r="H24" s="28">
        <v>9</v>
      </c>
      <c r="I24" s="28">
        <v>0</v>
      </c>
      <c r="J24" s="29">
        <v>3</v>
      </c>
      <c r="K24" s="30" t="s">
        <v>2</v>
      </c>
      <c r="L24" s="30" t="s">
        <v>3</v>
      </c>
      <c r="M24" s="27" t="s">
        <v>94</v>
      </c>
    </row>
    <row r="25" spans="1:13" x14ac:dyDescent="0.3">
      <c r="A25" s="28">
        <v>3</v>
      </c>
      <c r="B25" s="27" t="s">
        <v>79</v>
      </c>
      <c r="C25" s="27" t="s">
        <v>50</v>
      </c>
      <c r="D25" s="27" t="s">
        <v>51</v>
      </c>
      <c r="E25" s="27"/>
      <c r="F25" s="27" t="s">
        <v>36</v>
      </c>
      <c r="G25" s="35" t="s">
        <v>37</v>
      </c>
      <c r="H25" s="28">
        <v>0</v>
      </c>
      <c r="I25" s="28">
        <v>9</v>
      </c>
      <c r="J25" s="29">
        <v>3</v>
      </c>
      <c r="K25" s="30" t="s">
        <v>2</v>
      </c>
      <c r="L25" s="30" t="s">
        <v>3</v>
      </c>
      <c r="M25" s="27" t="s">
        <v>90</v>
      </c>
    </row>
    <row r="26" spans="1:13" s="18" customFormat="1" x14ac:dyDescent="0.3">
      <c r="A26" s="28">
        <v>3</v>
      </c>
      <c r="B26" s="39" t="s">
        <v>85</v>
      </c>
      <c r="C26" s="27" t="s">
        <v>41</v>
      </c>
      <c r="D26" s="27" t="s">
        <v>42</v>
      </c>
      <c r="E26" s="27"/>
      <c r="F26" s="27" t="s">
        <v>69</v>
      </c>
      <c r="G26" s="35" t="s">
        <v>37</v>
      </c>
      <c r="H26" s="28">
        <v>9</v>
      </c>
      <c r="I26" s="28">
        <v>9</v>
      </c>
      <c r="J26" s="29">
        <v>4</v>
      </c>
      <c r="K26" s="30" t="s">
        <v>2</v>
      </c>
      <c r="L26" s="30" t="s">
        <v>3</v>
      </c>
      <c r="M26" s="27" t="s">
        <v>93</v>
      </c>
    </row>
    <row r="27" spans="1:13" ht="27.6" x14ac:dyDescent="0.3">
      <c r="A27" s="28">
        <v>3</v>
      </c>
      <c r="B27" s="39" t="s">
        <v>62</v>
      </c>
      <c r="C27" s="27" t="s">
        <v>29</v>
      </c>
      <c r="D27" s="27" t="s">
        <v>34</v>
      </c>
      <c r="E27" s="27"/>
      <c r="F27" s="27" t="s">
        <v>69</v>
      </c>
      <c r="G27" s="35" t="s">
        <v>37</v>
      </c>
      <c r="H27" s="28">
        <v>0</v>
      </c>
      <c r="I27" s="28">
        <v>0</v>
      </c>
      <c r="J27" s="29">
        <v>0</v>
      </c>
      <c r="K27" s="30" t="s">
        <v>30</v>
      </c>
      <c r="L27" s="30" t="s">
        <v>3</v>
      </c>
      <c r="M27" s="27"/>
    </row>
    <row r="28" spans="1:13" ht="27.6" x14ac:dyDescent="0.3">
      <c r="A28" s="28">
        <v>3</v>
      </c>
      <c r="B28" s="39"/>
      <c r="C28" s="27" t="s">
        <v>18</v>
      </c>
      <c r="D28" s="27" t="s">
        <v>33</v>
      </c>
      <c r="E28" s="27"/>
      <c r="F28" s="27"/>
      <c r="G28" s="35"/>
      <c r="H28" s="28">
        <v>5</v>
      </c>
      <c r="I28" s="28">
        <v>0</v>
      </c>
      <c r="J28" s="29">
        <v>2</v>
      </c>
      <c r="K28" s="30"/>
      <c r="L28" s="30" t="s">
        <v>4</v>
      </c>
      <c r="M28" s="27"/>
    </row>
    <row r="29" spans="1:13" ht="27.6" x14ac:dyDescent="0.3">
      <c r="A29" s="28">
        <v>3</v>
      </c>
      <c r="B29" s="39"/>
      <c r="C29" s="27" t="s">
        <v>18</v>
      </c>
      <c r="D29" s="27" t="s">
        <v>33</v>
      </c>
      <c r="E29" s="27"/>
      <c r="F29" s="27"/>
      <c r="G29" s="35"/>
      <c r="H29" s="28">
        <v>0</v>
      </c>
      <c r="I29" s="28">
        <v>5</v>
      </c>
      <c r="J29" s="29">
        <v>2</v>
      </c>
      <c r="K29" s="30"/>
      <c r="L29" s="30" t="s">
        <v>4</v>
      </c>
      <c r="M29" s="27"/>
    </row>
    <row r="30" spans="1:13" x14ac:dyDescent="0.3">
      <c r="A30" s="38"/>
      <c r="B30" s="40"/>
      <c r="C30" s="8"/>
      <c r="D30" s="8"/>
      <c r="E30" s="8"/>
      <c r="F30" s="8"/>
      <c r="G30" s="8"/>
      <c r="H30" s="9">
        <f>SUM(H24:H29)</f>
        <v>23</v>
      </c>
      <c r="I30" s="9">
        <f>SUM(I24:I29)</f>
        <v>23</v>
      </c>
      <c r="J30" s="9">
        <f>SUM(J24:J29)</f>
        <v>14</v>
      </c>
      <c r="K30" s="10"/>
      <c r="L30" s="10"/>
      <c r="M30" s="8"/>
    </row>
    <row r="31" spans="1:13" s="84" customFormat="1" ht="26.4" x14ac:dyDescent="0.3">
      <c r="A31" s="79"/>
      <c r="B31" s="86"/>
      <c r="C31" s="80"/>
      <c r="D31" s="80"/>
      <c r="E31" s="80"/>
      <c r="F31" s="80"/>
      <c r="G31" s="81" t="s">
        <v>19</v>
      </c>
      <c r="H31" s="87">
        <f>SUM(H30:I30)</f>
        <v>46</v>
      </c>
      <c r="I31" s="88"/>
      <c r="J31" s="85"/>
      <c r="K31" s="83"/>
      <c r="L31" s="83"/>
      <c r="M31" s="80"/>
    </row>
    <row r="32" spans="1:13" x14ac:dyDescent="0.3">
      <c r="A32" s="23">
        <v>4</v>
      </c>
      <c r="B32" s="37" t="s">
        <v>63</v>
      </c>
      <c r="C32" s="31" t="s">
        <v>27</v>
      </c>
      <c r="D32" s="31" t="s">
        <v>28</v>
      </c>
      <c r="E32" s="31"/>
      <c r="F32" s="31" t="s">
        <v>69</v>
      </c>
      <c r="G32" s="31"/>
      <c r="H32" s="23">
        <v>0</v>
      </c>
      <c r="I32" s="23">
        <v>0</v>
      </c>
      <c r="J32" s="24">
        <v>4</v>
      </c>
      <c r="K32" s="25" t="s">
        <v>5</v>
      </c>
      <c r="L32" s="25" t="s">
        <v>3</v>
      </c>
      <c r="M32" s="31"/>
    </row>
    <row r="33" spans="1:13" x14ac:dyDescent="0.3">
      <c r="A33" s="38"/>
      <c r="B33" s="40"/>
      <c r="C33" s="8"/>
      <c r="D33" s="8"/>
      <c r="E33" s="8"/>
      <c r="F33" s="8"/>
      <c r="G33" s="8"/>
      <c r="H33" s="9">
        <f>SUM(H32:H32)</f>
        <v>0</v>
      </c>
      <c r="I33" s="9">
        <f>SUM(I32:I32)</f>
        <v>0</v>
      </c>
      <c r="J33" s="9">
        <f>SUM(J32:J32)</f>
        <v>4</v>
      </c>
      <c r="K33" s="10"/>
      <c r="L33" s="10"/>
      <c r="M33" s="8"/>
    </row>
    <row r="34" spans="1:13" s="84" customFormat="1" ht="26.4" x14ac:dyDescent="0.3">
      <c r="A34" s="79"/>
      <c r="B34" s="80"/>
      <c r="C34" s="80"/>
      <c r="D34" s="80"/>
      <c r="E34" s="80"/>
      <c r="F34" s="80"/>
      <c r="G34" s="81" t="s">
        <v>19</v>
      </c>
      <c r="H34" s="87">
        <f>SUM(H33:I33)</f>
        <v>0</v>
      </c>
      <c r="I34" s="88"/>
      <c r="J34" s="85"/>
      <c r="K34" s="83"/>
      <c r="L34" s="83"/>
      <c r="M34" s="80"/>
    </row>
    <row r="35" spans="1:13" s="7" customFormat="1" x14ac:dyDescent="0.3">
      <c r="A35" s="11"/>
      <c r="B35" s="26"/>
      <c r="C35" s="26"/>
      <c r="D35" s="26"/>
      <c r="E35" s="26"/>
      <c r="F35" s="26"/>
      <c r="G35" s="26"/>
      <c r="H35" s="19"/>
      <c r="I35" s="19"/>
      <c r="J35" s="20"/>
      <c r="K35" s="21"/>
      <c r="L35" s="21"/>
      <c r="M35" s="26"/>
    </row>
    <row r="36" spans="1:13" x14ac:dyDescent="0.3">
      <c r="A36" s="13"/>
      <c r="B36" s="12"/>
      <c r="C36" s="14"/>
      <c r="D36" s="12"/>
      <c r="E36" s="12"/>
      <c r="F36" s="12"/>
      <c r="G36" s="12"/>
      <c r="H36" s="15"/>
      <c r="I36" s="15"/>
      <c r="J36" s="16"/>
      <c r="K36" s="17"/>
      <c r="L36" s="17"/>
      <c r="M36" s="12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31:I31"/>
    <mergeCell ref="H34:I34"/>
    <mergeCell ref="L8:L9"/>
    <mergeCell ref="M8:M9"/>
    <mergeCell ref="H15:I15"/>
    <mergeCell ref="H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4 félév egyszakos</vt:lpstr>
      <vt:lpstr>'BA után 4 félév egyszakos'!Nyomtatási_cím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2023-06-29T11:46:36Z</cp:lastPrinted>
  <dcterms:created xsi:type="dcterms:W3CDTF">2016-09-01T14:49:18Z</dcterms:created>
  <dcterms:modified xsi:type="dcterms:W3CDTF">2023-06-29T13:30:04Z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