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BIOLÓGIA\Szaktanár\10_2 félév szaktanár\"/>
    </mc:Choice>
  </mc:AlternateContent>
  <bookViews>
    <workbookView xWindow="0" yWindow="0" windowWidth="25200" windowHeight="11430"/>
  </bookViews>
  <sheets>
    <sheet name="Szaktanár 2 félév" sheetId="28" r:id="rId1"/>
  </sheets>
  <definedNames>
    <definedName name="_xlnm.Print_Titles" localSheetId="0">'Szaktanár 2 félév'!$8:$9</definedName>
    <definedName name="_xlnm.Print_Area" localSheetId="0">'Szaktanár 2 félév'!$A$1:$M$33</definedName>
  </definedNames>
  <calcPr calcId="162913"/>
</workbook>
</file>

<file path=xl/calcChain.xml><?xml version="1.0" encoding="utf-8"?>
<calcChain xmlns="http://schemas.openxmlformats.org/spreadsheetml/2006/main">
  <c r="J32" i="28" l="1"/>
  <c r="I32" i="28" l="1"/>
  <c r="H32" i="28"/>
  <c r="J20" i="28"/>
  <c r="I20" i="28"/>
  <c r="H20" i="28"/>
  <c r="H21" i="28" l="1"/>
  <c r="H33" i="28"/>
  <c r="M5" i="28" l="1"/>
</calcChain>
</file>

<file path=xl/sharedStrings.xml><?xml version="1.0" encoding="utf-8"?>
<sst xmlns="http://schemas.openxmlformats.org/spreadsheetml/2006/main" count="171" uniqueCount="107">
  <si>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</si>
  <si>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</si>
  <si>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</si>
  <si>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</si>
  <si>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</si>
  <si>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</si>
  <si>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</si>
  <si>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</si>
  <si>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</si>
  <si>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</si>
  <si>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</si>
  <si>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</si>
  <si>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</si>
  <si>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</si>
  <si>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</si>
  <si>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</si>
  <si>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</si>
  <si>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</si>
  <si>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</si>
  <si>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</si>
  <si>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</si>
  <si>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</si>
  <si>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</si>
  <si>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</si>
  <si>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</si>
  <si>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</si>
  <si>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2022 szeptemberétől</t>
  </si>
  <si>
    <t>Levelező</t>
  </si>
  <si>
    <t>Szaktanár szakon szerezhető  újabb, mesterfokozatú tanári szakképzettség</t>
  </si>
  <si>
    <t>Optional course unit</t>
  </si>
  <si>
    <t>Emelt szintű érettségi követelményei 1.</t>
  </si>
  <si>
    <t>Emelt szintű érettségi követelményei 2.</t>
  </si>
  <si>
    <t>The requirements of GCSE, A level 1. </t>
  </si>
  <si>
    <t>The requirements of GCSE, A level 2.</t>
  </si>
  <si>
    <t>Dobróné dr. Tóth Márta</t>
  </si>
  <si>
    <t>KOI</t>
  </si>
  <si>
    <t>Dr. János István</t>
  </si>
  <si>
    <t>Dr. Hörcsik Tibor Zsolt</t>
  </si>
  <si>
    <t>Viselkedésökológia</t>
  </si>
  <si>
    <t>Behavioural Ecology</t>
  </si>
  <si>
    <t>Természetvédelem</t>
  </si>
  <si>
    <t>Conservation Biology</t>
  </si>
  <si>
    <t>Humánbiológia</t>
  </si>
  <si>
    <t>Human Biology</t>
  </si>
  <si>
    <t>Evolúcióbiológia és populációgenetika</t>
  </si>
  <si>
    <t>Evolution</t>
  </si>
  <si>
    <t xml:space="preserve">A </t>
  </si>
  <si>
    <t>Mikrobiológia</t>
  </si>
  <si>
    <t>Microbiology</t>
  </si>
  <si>
    <t>Biotechnológia</t>
  </si>
  <si>
    <t>Biotechnology</t>
  </si>
  <si>
    <t>Bioetika</t>
  </si>
  <si>
    <t>Bioethics</t>
  </si>
  <si>
    <t>BIO1018</t>
  </si>
  <si>
    <t>Szakmódszertan 1.</t>
  </si>
  <si>
    <t>Szakmódszertan 2.</t>
  </si>
  <si>
    <t>Szakmódszertan 3.</t>
  </si>
  <si>
    <t>Methodology 1.</t>
  </si>
  <si>
    <t>Methodology 2.</t>
  </si>
  <si>
    <t>Methodology 3.</t>
  </si>
  <si>
    <t>Dr. Molnár Mónika</t>
  </si>
  <si>
    <t>Dr. Szabó Sándor</t>
  </si>
  <si>
    <t>Dr. Szép Tibor</t>
  </si>
  <si>
    <t>Genetika</t>
  </si>
  <si>
    <t>Állatanatómia</t>
  </si>
  <si>
    <t>Zoological Anatomy</t>
  </si>
  <si>
    <t>Molekuláris biológia alapjai</t>
  </si>
  <si>
    <t>Molecular Biology</t>
  </si>
  <si>
    <t>Kísérletes hidroökológia</t>
  </si>
  <si>
    <t>Experimental Aquatic Ecology</t>
  </si>
  <si>
    <t>BBI1118</t>
  </si>
  <si>
    <t>Genetics</t>
  </si>
  <si>
    <t xml:space="preserve">	Immunbiológia</t>
  </si>
  <si>
    <t>Immunbiology</t>
  </si>
  <si>
    <t>Dr. Olajos Judit</t>
  </si>
  <si>
    <t>Biofizika</t>
  </si>
  <si>
    <t>Biophysiology</t>
  </si>
  <si>
    <t>Prof. Dr. Szép Tibor</t>
  </si>
  <si>
    <t>RBI4020</t>
  </si>
  <si>
    <t>RBI4010</t>
  </si>
  <si>
    <t>BIO1001 BBI1105 BIO1002 BBI1106</t>
  </si>
  <si>
    <t>BIO1015 BBI1206</t>
  </si>
  <si>
    <t>BIO1029 BBI1115</t>
  </si>
  <si>
    <t>BIO1010 BBI1218</t>
  </si>
  <si>
    <t>BIO1040 BBI1219 BIO1041 BBI1224</t>
  </si>
  <si>
    <t>BIO1021 BBI1210</t>
  </si>
  <si>
    <t>BIO1013 BBI1116</t>
  </si>
  <si>
    <t>BIO1016 BBI1122</t>
  </si>
  <si>
    <t>BIO1017 BBI1217</t>
  </si>
  <si>
    <t>RBI1126</t>
  </si>
  <si>
    <t>RBI1127</t>
  </si>
  <si>
    <t>RBI1119</t>
  </si>
  <si>
    <t>RBI1120</t>
  </si>
  <si>
    <t>RBI1113</t>
  </si>
  <si>
    <t>RBI1105</t>
  </si>
  <si>
    <t>RBI8001</t>
  </si>
  <si>
    <t>RBI1225</t>
  </si>
  <si>
    <t>RBI1226</t>
  </si>
  <si>
    <t>RBI1217</t>
  </si>
  <si>
    <t>RBI1224</t>
  </si>
  <si>
    <t>RBI1223</t>
  </si>
  <si>
    <t>RBI1210</t>
  </si>
  <si>
    <t>RBI8002</t>
  </si>
  <si>
    <t>RBI8003</t>
  </si>
  <si>
    <t>RBI1125</t>
  </si>
  <si>
    <t>Rövid ciklusú tanári mesterképzési szak: Biológia szaktanár</t>
  </si>
  <si>
    <t>okleveles biológia szaktanár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</si>
</sst>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Arial"/>
      <family val="2"/>
      <charset val="238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theme="0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50">
    <xf numFmtId="0" fontId="0" fillId="0" borderId="0"/>
    <xf numFmtId="0" fontId="2" fillId="0" borderId="0"/>
    <xf numFmtId="0" fontId="19" fillId="0" borderId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/>
    <xf numFmtId="0" fontId="23" fillId="13" borderId="0"/>
    <xf numFmtId="0" fontId="23" fillId="14" borderId="0"/>
    <xf numFmtId="0" fontId="23" fillId="15" borderId="0"/>
    <xf numFmtId="0" fontId="23" fillId="16" borderId="0"/>
    <xf numFmtId="0" fontId="23" fillId="17" borderId="0"/>
    <xf numFmtId="0" fontId="23" fillId="18" borderId="0"/>
    <xf numFmtId="0" fontId="23" fillId="19" borderId="0"/>
    <xf numFmtId="0" fontId="23" fillId="20" borderId="0"/>
    <xf numFmtId="0" fontId="23" fillId="15" borderId="0"/>
    <xf numFmtId="0" fontId="23" fillId="18" borderId="0"/>
    <xf numFmtId="0" fontId="23" fillId="21" borderId="0"/>
    <xf numFmtId="0" fontId="22" fillId="22" borderId="0"/>
    <xf numFmtId="0" fontId="22" fillId="19" borderId="0"/>
    <xf numFmtId="0" fontId="22" fillId="20" borderId="0"/>
    <xf numFmtId="0" fontId="22" fillId="23" borderId="0"/>
    <xf numFmtId="0" fontId="22" fillId="24" borderId="0"/>
    <xf numFmtId="0" fontId="22" fillId="25" borderId="0"/>
    <xf numFmtId="0" fontId="24" fillId="17" borderId="8"/>
    <xf numFmtId="0" fontId="25" fillId="0" borderId="0"/>
    <xf numFmtId="0" fontId="26" fillId="0" borderId="9"/>
    <xf numFmtId="0" fontId="27" fillId="0" borderId="10"/>
    <xf numFmtId="0" fontId="28" fillId="0" borderId="11"/>
    <xf numFmtId="0" fontId="28" fillId="0" borderId="0"/>
    <xf numFmtId="0" fontId="29" fillId="26" borderId="12"/>
    <xf numFmtId="0" fontId="23" fillId="0" borderId="0"/>
    <xf numFmtId="0" fontId="30" fillId="0" borderId="0"/>
    <xf numFmtId="0" fontId="31" fillId="0" borderId="13"/>
    <xf numFmtId="0" fontId="23" fillId="27" borderId="1"/>
    <xf numFmtId="0" fontId="22" fillId="28" borderId="0"/>
    <xf numFmtId="0" fontId="22" fillId="11" borderId="0"/>
    <xf numFmtId="0" fontId="22" fillId="29" borderId="0"/>
    <xf numFmtId="0" fontId="22" fillId="23" borderId="0"/>
    <xf numFmtId="0" fontId="22" fillId="24" borderId="0"/>
    <xf numFmtId="0" fontId="22" fillId="30" borderId="0"/>
    <xf numFmtId="0" fontId="32" fillId="14" borderId="0"/>
    <xf numFmtId="0" fontId="33" fillId="31" borderId="14"/>
    <xf numFmtId="0" fontId="34" fillId="0" borderId="0"/>
    <xf numFmtId="0" fontId="1" fillId="0" borderId="0"/>
    <xf numFmtId="0" fontId="1" fillId="0" borderId="0"/>
    <xf numFmtId="0" fontId="35" fillId="0" borderId="15"/>
    <xf numFmtId="0" fontId="36" fillId="13" borderId="0"/>
    <xf numFmtId="0" fontId="37" fillId="32" borderId="0"/>
    <xf numFmtId="0" fontId="38" fillId="31" borderId="8"/>
  </cellStyleXfs>
  <cellXfs count="89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>
      <alignment horizontal="center" vertical="center" wrapText="1"/>
    </xf>
    <xf numFmtId="1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1" fontId="39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39" fillId="4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vertical="center"/>
    </xf>
    <xf numFmtId="0" fontId="40" fillId="3" borderId="1" xfId="0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1" fontId="2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1" fillId="6" borderId="0" xfId="0" applyFont="1" applyFill="1" applyBorder="1"/>
    <xf numFmtId="1" fontId="1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Border="1"/>
    <xf numFmtId="1" fontId="2" fillId="0" borderId="0" xfId="0" applyNumberFormat="1" applyFont="1" applyFill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0" fontId="14" fillId="7" borderId="0" xfId="0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vertical="center"/>
    </xf>
    <xf numFmtId="1" fontId="6" fillId="0" borderId="0" xfId="0" applyNumberFormat="1" applyFont="1" applyFill="1" applyBorder="1" applyAlignment="1">
      <alignment vertical="center"/>
    </xf>
    <xf numFmtId="1" fontId="5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39" fillId="5" borderId="17" xfId="0" applyFont="1" applyFill="1" applyBorder="1" applyAlignment="1">
      <alignment horizontal="center" vertical="center"/>
    </xf>
    <xf numFmtId="0" fontId="39" fillId="5" borderId="19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9" fillId="4" borderId="6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39" fillId="4" borderId="6" xfId="0" applyFont="1" applyFill="1" applyBorder="1" applyAlignment="1">
      <alignment horizontal="center" vertical="center" wrapText="1"/>
    </xf>
    <xf numFmtId="0" fontId="39" fillId="4" borderId="5" xfId="0" applyFont="1" applyFill="1" applyBorder="1" applyAlignment="1">
      <alignment horizontal="center" vertical="center" wrapText="1"/>
    </xf>
    <xf numFmtId="0" fontId="39" fillId="4" borderId="7" xfId="0" applyFont="1" applyFill="1" applyBorder="1" applyAlignment="1">
      <alignment horizontal="center" vertical="center" wrapText="1"/>
    </xf>
    <xf numFmtId="0" fontId="39" fillId="4" borderId="4" xfId="0" applyFont="1" applyFill="1" applyBorder="1" applyAlignment="1">
      <alignment horizontal="center" vertical="center" wrapText="1"/>
    </xf>
    <xf numFmtId="1" fontId="39" fillId="4" borderId="6" xfId="0" applyNumberFormat="1" applyFont="1" applyFill="1" applyBorder="1" applyAlignment="1">
      <alignment horizontal="center" vertical="center"/>
    </xf>
    <xf numFmtId="1" fontId="39" fillId="4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39" fillId="4" borderId="16" xfId="0" applyNumberFormat="1" applyFont="1" applyFill="1" applyBorder="1" applyAlignment="1">
      <alignment horizontal="center" vertical="center"/>
    </xf>
    <xf numFmtId="1" fontId="39" fillId="4" borderId="18" xfId="0" applyNumberFormat="1" applyFont="1" applyFill="1" applyBorder="1" applyAlignment="1">
      <alignment horizontal="center" vertical="center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1028700</xdr:colOff>
      <xdr:row>5</xdr:row>
      <xdr:rowOff>114300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E2185DF-1CD2-6B46-8D2B-7294A158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95525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tabSelected="1" view="pageBreakPreview" zoomScaleNormal="100" zoomScaleSheetLayoutView="100" zoomScalePageLayoutView="85" workbookViewId="0">
      <selection activeCell="E5" sqref="E5"/>
    </sheetView>
  </sheetViews>
  <sheetFormatPr defaultColWidth="8.5703125" defaultRowHeight="15" x14ac:dyDescent="0.25"/>
  <cols>
    <col min="1" max="1" width="8.42578125" style="1" customWidth="1"/>
    <col min="2" max="2" width="10.5703125" style="2" customWidth="1"/>
    <col min="3" max="3" width="37.42578125" style="3" customWidth="1"/>
    <col min="4" max="4" width="36.85546875" style="2" customWidth="1"/>
    <col min="5" max="5" width="9.42578125" style="2" customWidth="1"/>
    <col min="6" max="6" width="28.5703125" style="2" customWidth="1"/>
    <col min="7" max="7" width="10" style="2" customWidth="1"/>
    <col min="8" max="8" width="5" style="4" customWidth="1"/>
    <col min="9" max="9" width="6.7109375" style="4" customWidth="1"/>
    <col min="10" max="10" width="6.5703125" style="5" customWidth="1"/>
    <col min="11" max="11" width="11" style="6" customWidth="1"/>
    <col min="12" max="12" width="10.5703125" style="6" customWidth="1"/>
    <col min="13" max="13" width="14.42578125" style="2" customWidth="1"/>
  </cols>
  <sheetData>
    <row r="1" spans="1:13" s="51" customFormat="1" ht="15.75" x14ac:dyDescent="0.25">
      <c r="A1" s="42"/>
      <c r="B1" s="43"/>
      <c r="C1" s="44"/>
      <c r="D1" s="45" t="s">
        <v>105</v>
      </c>
      <c r="E1" s="45"/>
      <c r="F1" s="45"/>
      <c r="G1" s="43"/>
      <c r="H1" s="46"/>
      <c r="I1" s="46"/>
      <c r="J1" s="47" t="s">
        <v>6</v>
      </c>
      <c r="K1" s="48"/>
      <c r="L1" s="49" t="s">
        <v>77</v>
      </c>
      <c r="M1" s="50"/>
    </row>
    <row r="2" spans="1:13" s="57" customFormat="1" x14ac:dyDescent="0.25">
      <c r="A2" s="52"/>
      <c r="B2" s="43"/>
      <c r="C2" s="86"/>
      <c r="D2" s="53" t="s">
        <v>28</v>
      </c>
      <c r="E2" s="54"/>
      <c r="F2" s="53"/>
      <c r="G2" s="43"/>
      <c r="H2" s="46"/>
      <c r="I2" s="46"/>
      <c r="J2" s="55"/>
      <c r="K2" s="56"/>
      <c r="L2" s="56"/>
      <c r="M2" s="50"/>
    </row>
    <row r="3" spans="1:13" s="51" customFormat="1" x14ac:dyDescent="0.25">
      <c r="A3" s="42"/>
      <c r="B3" s="43"/>
      <c r="C3" s="86"/>
      <c r="D3" s="58" t="s">
        <v>21</v>
      </c>
      <c r="E3" s="58" t="s">
        <v>25</v>
      </c>
      <c r="F3" s="59"/>
      <c r="G3" s="43"/>
      <c r="H3" s="46"/>
      <c r="I3" s="46"/>
      <c r="J3" s="55"/>
      <c r="K3" s="56"/>
      <c r="L3" s="56"/>
      <c r="M3" s="50"/>
    </row>
    <row r="4" spans="1:13" s="51" customFormat="1" x14ac:dyDescent="0.25">
      <c r="A4" s="42"/>
      <c r="B4" s="43"/>
      <c r="C4" s="86"/>
      <c r="D4" s="58" t="s">
        <v>22</v>
      </c>
      <c r="E4" s="60">
        <v>60</v>
      </c>
      <c r="F4" s="61"/>
      <c r="G4" s="43"/>
      <c r="H4" s="46"/>
      <c r="I4" s="62"/>
      <c r="J4" s="63"/>
      <c r="K4" s="62"/>
      <c r="L4" s="64"/>
      <c r="M4" s="65" t="s">
        <v>27</v>
      </c>
    </row>
    <row r="5" spans="1:13" s="51" customFormat="1" x14ac:dyDescent="0.25">
      <c r="A5" s="42"/>
      <c r="B5" s="43"/>
      <c r="C5" s="56"/>
      <c r="D5" s="61" t="s">
        <v>23</v>
      </c>
      <c r="E5" s="61" t="s">
        <v>106</v>
      </c>
      <c r="F5" s="61"/>
      <c r="G5" s="43"/>
      <c r="H5" s="46"/>
      <c r="I5" s="66"/>
      <c r="J5" s="63"/>
      <c r="K5" s="62" t="s">
        <v>20</v>
      </c>
      <c r="L5" s="64"/>
      <c r="M5" s="65">
        <f>SUM(H21,H33)</f>
        <v>206</v>
      </c>
    </row>
    <row r="6" spans="1:13" s="51" customFormat="1" ht="22.5" customHeight="1" x14ac:dyDescent="0.25">
      <c r="A6" s="42"/>
      <c r="B6" s="43"/>
      <c r="C6" s="56"/>
      <c r="D6" s="67"/>
      <c r="E6" s="67"/>
      <c r="F6" s="68"/>
      <c r="G6" s="43"/>
      <c r="H6" s="46"/>
      <c r="I6" s="46"/>
      <c r="J6" s="69"/>
      <c r="K6" s="48"/>
      <c r="L6" s="69"/>
      <c r="M6" s="70"/>
    </row>
    <row r="7" spans="1:13" s="51" customFormat="1" ht="15" customHeight="1" x14ac:dyDescent="0.25">
      <c r="A7" s="71" t="s">
        <v>26</v>
      </c>
      <c r="B7" s="72"/>
      <c r="C7" s="44"/>
      <c r="D7" s="72"/>
      <c r="E7" s="72"/>
      <c r="F7" s="72"/>
      <c r="G7" s="67"/>
      <c r="H7" s="66"/>
      <c r="I7" s="73"/>
      <c r="J7" s="49"/>
      <c r="K7" s="67"/>
      <c r="L7" s="49"/>
      <c r="M7" s="67"/>
    </row>
    <row r="8" spans="1:13" ht="44.25" customHeight="1" x14ac:dyDescent="0.25">
      <c r="A8" s="87" t="s">
        <v>8</v>
      </c>
      <c r="B8" s="80" t="s">
        <v>7</v>
      </c>
      <c r="C8" s="80" t="s">
        <v>9</v>
      </c>
      <c r="D8" s="78" t="s">
        <v>16</v>
      </c>
      <c r="E8" s="78" t="s">
        <v>17</v>
      </c>
      <c r="F8" s="78" t="s">
        <v>15</v>
      </c>
      <c r="G8" s="80" t="s">
        <v>13</v>
      </c>
      <c r="H8" s="82" t="s">
        <v>24</v>
      </c>
      <c r="I8" s="83"/>
      <c r="J8" s="84" t="s">
        <v>14</v>
      </c>
      <c r="K8" s="80" t="s">
        <v>11</v>
      </c>
      <c r="L8" s="80" t="s">
        <v>12</v>
      </c>
      <c r="M8" s="74" t="s">
        <v>10</v>
      </c>
    </row>
    <row r="9" spans="1:13" ht="26.25" customHeight="1" x14ac:dyDescent="0.25">
      <c r="A9" s="88"/>
      <c r="B9" s="81"/>
      <c r="C9" s="81"/>
      <c r="D9" s="79"/>
      <c r="E9" s="79"/>
      <c r="F9" s="79"/>
      <c r="G9" s="81"/>
      <c r="H9" s="32" t="s">
        <v>0</v>
      </c>
      <c r="I9" s="33" t="s">
        <v>1</v>
      </c>
      <c r="J9" s="85"/>
      <c r="K9" s="81"/>
      <c r="L9" s="81"/>
      <c r="M9" s="75"/>
    </row>
    <row r="10" spans="1:13" x14ac:dyDescent="0.25">
      <c r="A10" s="22">
        <v>1</v>
      </c>
      <c r="B10" s="21" t="s">
        <v>104</v>
      </c>
      <c r="C10" s="26" t="s">
        <v>51</v>
      </c>
      <c r="D10" s="26" t="s">
        <v>52</v>
      </c>
      <c r="E10" s="21"/>
      <c r="F10" s="26" t="s">
        <v>60</v>
      </c>
      <c r="G10" s="28" t="s">
        <v>35</v>
      </c>
      <c r="H10" s="22">
        <v>0</v>
      </c>
      <c r="I10" s="22">
        <v>9</v>
      </c>
      <c r="J10" s="23">
        <v>3</v>
      </c>
      <c r="K10" s="24" t="s">
        <v>2</v>
      </c>
      <c r="L10" s="24" t="s">
        <v>3</v>
      </c>
      <c r="M10" s="21" t="s">
        <v>53</v>
      </c>
    </row>
    <row r="11" spans="1:13" ht="28.5" x14ac:dyDescent="0.25">
      <c r="A11" s="22">
        <v>1</v>
      </c>
      <c r="B11" s="21" t="s">
        <v>89</v>
      </c>
      <c r="C11" s="26" t="s">
        <v>38</v>
      </c>
      <c r="D11" s="26" t="s">
        <v>39</v>
      </c>
      <c r="E11" s="21"/>
      <c r="F11" s="26" t="s">
        <v>62</v>
      </c>
      <c r="G11" s="28" t="s">
        <v>35</v>
      </c>
      <c r="H11" s="22">
        <v>9</v>
      </c>
      <c r="I11" s="22">
        <v>9</v>
      </c>
      <c r="J11" s="23">
        <v>3</v>
      </c>
      <c r="K11" s="24" t="s">
        <v>2</v>
      </c>
      <c r="L11" s="24" t="s">
        <v>3</v>
      </c>
      <c r="M11" s="21" t="s">
        <v>86</v>
      </c>
    </row>
    <row r="12" spans="1:13" ht="28.5" x14ac:dyDescent="0.25">
      <c r="A12" s="22">
        <v>1</v>
      </c>
      <c r="B12" s="21" t="s">
        <v>90</v>
      </c>
      <c r="C12" s="26" t="s">
        <v>40</v>
      </c>
      <c r="D12" s="26" t="s">
        <v>41</v>
      </c>
      <c r="E12" s="21"/>
      <c r="F12" s="26" t="s">
        <v>62</v>
      </c>
      <c r="G12" s="28" t="s">
        <v>35</v>
      </c>
      <c r="H12" s="22">
        <v>9</v>
      </c>
      <c r="I12" s="22">
        <v>0</v>
      </c>
      <c r="J12" s="23">
        <v>3</v>
      </c>
      <c r="K12" s="24" t="s">
        <v>2</v>
      </c>
      <c r="L12" s="24" t="s">
        <v>3</v>
      </c>
      <c r="M12" s="21" t="s">
        <v>87</v>
      </c>
    </row>
    <row r="13" spans="1:13" ht="28.5" x14ac:dyDescent="0.25">
      <c r="A13" s="22">
        <v>1</v>
      </c>
      <c r="B13" s="21" t="s">
        <v>91</v>
      </c>
      <c r="C13" s="26" t="s">
        <v>66</v>
      </c>
      <c r="D13" s="26" t="s">
        <v>67</v>
      </c>
      <c r="E13" s="21"/>
      <c r="F13" s="26" t="s">
        <v>60</v>
      </c>
      <c r="G13" s="28" t="s">
        <v>35</v>
      </c>
      <c r="H13" s="22">
        <v>9</v>
      </c>
      <c r="I13" s="22">
        <v>9</v>
      </c>
      <c r="J13" s="23">
        <v>4</v>
      </c>
      <c r="K13" s="24" t="s">
        <v>2</v>
      </c>
      <c r="L13" s="24" t="s">
        <v>46</v>
      </c>
      <c r="M13" s="21" t="s">
        <v>85</v>
      </c>
    </row>
    <row r="14" spans="1:13" x14ac:dyDescent="0.25">
      <c r="A14" s="22">
        <v>1</v>
      </c>
      <c r="B14" s="21" t="s">
        <v>92</v>
      </c>
      <c r="C14" s="26" t="s">
        <v>68</v>
      </c>
      <c r="D14" s="26" t="s">
        <v>69</v>
      </c>
      <c r="E14" s="21"/>
      <c r="F14" s="26" t="s">
        <v>61</v>
      </c>
      <c r="G14" s="28" t="s">
        <v>35</v>
      </c>
      <c r="H14" s="22">
        <v>0</v>
      </c>
      <c r="I14" s="22">
        <v>9</v>
      </c>
      <c r="J14" s="23">
        <v>3</v>
      </c>
      <c r="K14" s="24" t="s">
        <v>5</v>
      </c>
      <c r="L14" s="24" t="s">
        <v>3</v>
      </c>
      <c r="M14" s="21" t="s">
        <v>70</v>
      </c>
    </row>
    <row r="15" spans="1:13" ht="28.5" x14ac:dyDescent="0.25">
      <c r="A15" s="22">
        <v>1</v>
      </c>
      <c r="B15" s="21" t="s">
        <v>93</v>
      </c>
      <c r="C15" s="26" t="s">
        <v>49</v>
      </c>
      <c r="D15" s="26" t="s">
        <v>50</v>
      </c>
      <c r="E15" s="21"/>
      <c r="F15" s="26" t="s">
        <v>34</v>
      </c>
      <c r="G15" s="28" t="s">
        <v>35</v>
      </c>
      <c r="H15" s="22">
        <v>0</v>
      </c>
      <c r="I15" s="22">
        <v>9</v>
      </c>
      <c r="J15" s="23">
        <v>3</v>
      </c>
      <c r="K15" s="24" t="s">
        <v>2</v>
      </c>
      <c r="L15" s="24" t="s">
        <v>3</v>
      </c>
      <c r="M15" s="21" t="s">
        <v>82</v>
      </c>
    </row>
    <row r="16" spans="1:13" ht="57" x14ac:dyDescent="0.25">
      <c r="A16" s="22">
        <v>1</v>
      </c>
      <c r="B16" s="21" t="s">
        <v>94</v>
      </c>
      <c r="C16" s="26" t="s">
        <v>64</v>
      </c>
      <c r="D16" s="26" t="s">
        <v>65</v>
      </c>
      <c r="E16" s="21"/>
      <c r="F16" s="26" t="s">
        <v>36</v>
      </c>
      <c r="G16" s="28" t="s">
        <v>35</v>
      </c>
      <c r="H16" s="22">
        <v>9</v>
      </c>
      <c r="I16" s="22">
        <v>9</v>
      </c>
      <c r="J16" s="23">
        <v>5</v>
      </c>
      <c r="K16" s="24" t="s">
        <v>2</v>
      </c>
      <c r="L16" s="24" t="s">
        <v>3</v>
      </c>
      <c r="M16" s="21" t="s">
        <v>80</v>
      </c>
    </row>
    <row r="17" spans="1:13" x14ac:dyDescent="0.25">
      <c r="A17" s="22">
        <v>1</v>
      </c>
      <c r="B17" s="21" t="s">
        <v>95</v>
      </c>
      <c r="C17" s="26" t="s">
        <v>54</v>
      </c>
      <c r="D17" s="26" t="s">
        <v>57</v>
      </c>
      <c r="E17" s="21"/>
      <c r="F17" s="26" t="s">
        <v>34</v>
      </c>
      <c r="G17" s="28" t="s">
        <v>35</v>
      </c>
      <c r="H17" s="22">
        <v>0</v>
      </c>
      <c r="I17" s="22">
        <v>9</v>
      </c>
      <c r="J17" s="23">
        <v>3</v>
      </c>
      <c r="K17" s="24" t="s">
        <v>5</v>
      </c>
      <c r="L17" s="24" t="s">
        <v>3</v>
      </c>
      <c r="M17" s="21"/>
    </row>
    <row r="18" spans="1:13" ht="21.75" customHeight="1" x14ac:dyDescent="0.25">
      <c r="A18" s="22">
        <v>1</v>
      </c>
      <c r="B18" s="38" t="s">
        <v>79</v>
      </c>
      <c r="C18" s="40" t="s">
        <v>30</v>
      </c>
      <c r="D18" s="26" t="s">
        <v>32</v>
      </c>
      <c r="E18" s="21"/>
      <c r="F18" s="26" t="s">
        <v>37</v>
      </c>
      <c r="G18" s="28" t="s">
        <v>35</v>
      </c>
      <c r="H18" s="11">
        <v>0</v>
      </c>
      <c r="I18" s="11">
        <v>5</v>
      </c>
      <c r="J18" s="12">
        <v>2</v>
      </c>
      <c r="K18" s="13" t="s">
        <v>5</v>
      </c>
      <c r="L18" s="24" t="s">
        <v>3</v>
      </c>
      <c r="M18" s="21"/>
    </row>
    <row r="19" spans="1:13" ht="28.5" x14ac:dyDescent="0.25">
      <c r="A19" s="22">
        <v>1</v>
      </c>
      <c r="B19" s="21"/>
      <c r="C19" s="35" t="s">
        <v>18</v>
      </c>
      <c r="D19" s="35" t="s">
        <v>29</v>
      </c>
      <c r="E19" s="21"/>
      <c r="F19" s="26"/>
      <c r="G19" s="28"/>
      <c r="H19" s="22">
        <v>0</v>
      </c>
      <c r="I19" s="22">
        <v>5</v>
      </c>
      <c r="J19" s="23">
        <v>2</v>
      </c>
      <c r="K19" s="24"/>
      <c r="L19" s="24" t="s">
        <v>4</v>
      </c>
      <c r="M19" s="21"/>
    </row>
    <row r="20" spans="1:13" x14ac:dyDescent="0.25">
      <c r="A20" s="30"/>
      <c r="B20" s="7"/>
      <c r="C20" s="34"/>
      <c r="D20" s="34"/>
      <c r="E20" s="7"/>
      <c r="F20" s="34"/>
      <c r="G20" s="7"/>
      <c r="H20" s="8">
        <f>SUM(H10:H19)</f>
        <v>36</v>
      </c>
      <c r="I20" s="8">
        <f>SUM(I10:I19)</f>
        <v>73</v>
      </c>
      <c r="J20" s="31">
        <f>SUM(J10:J19)</f>
        <v>31</v>
      </c>
      <c r="K20" s="10"/>
      <c r="L20" s="10"/>
      <c r="M20" s="7"/>
    </row>
    <row r="21" spans="1:13" ht="28.5" x14ac:dyDescent="0.25">
      <c r="A21" s="30"/>
      <c r="B21" s="7"/>
      <c r="C21" s="34"/>
      <c r="D21" s="34"/>
      <c r="E21" s="7"/>
      <c r="F21" s="34"/>
      <c r="G21" s="27" t="s">
        <v>19</v>
      </c>
      <c r="H21" s="76">
        <f>SUM(H20:I20)</f>
        <v>109</v>
      </c>
      <c r="I21" s="77"/>
      <c r="J21" s="9"/>
      <c r="K21" s="10"/>
      <c r="L21" s="10"/>
      <c r="M21" s="7"/>
    </row>
    <row r="22" spans="1:13" x14ac:dyDescent="0.25">
      <c r="A22" s="18">
        <v>2</v>
      </c>
      <c r="B22" s="25" t="s">
        <v>96</v>
      </c>
      <c r="C22" s="17" t="s">
        <v>72</v>
      </c>
      <c r="D22" s="17" t="s">
        <v>73</v>
      </c>
      <c r="E22" s="25"/>
      <c r="F22" s="17" t="s">
        <v>74</v>
      </c>
      <c r="G22" s="29" t="s">
        <v>35</v>
      </c>
      <c r="H22" s="18">
        <v>9</v>
      </c>
      <c r="I22" s="18">
        <v>0</v>
      </c>
      <c r="J22" s="19">
        <v>3</v>
      </c>
      <c r="K22" s="20" t="s">
        <v>2</v>
      </c>
      <c r="L22" s="20" t="s">
        <v>3</v>
      </c>
      <c r="M22" s="25"/>
    </row>
    <row r="23" spans="1:13" x14ac:dyDescent="0.25">
      <c r="A23" s="18">
        <v>2</v>
      </c>
      <c r="B23" s="25" t="s">
        <v>97</v>
      </c>
      <c r="C23" s="17" t="s">
        <v>75</v>
      </c>
      <c r="D23" s="17" t="s">
        <v>76</v>
      </c>
      <c r="E23" s="25"/>
      <c r="F23" s="17" t="s">
        <v>37</v>
      </c>
      <c r="G23" s="29" t="s">
        <v>35</v>
      </c>
      <c r="H23" s="18">
        <v>0</v>
      </c>
      <c r="I23" s="18">
        <v>9</v>
      </c>
      <c r="J23" s="19">
        <v>3</v>
      </c>
      <c r="K23" s="20" t="s">
        <v>5</v>
      </c>
      <c r="L23" s="20" t="s">
        <v>3</v>
      </c>
      <c r="M23" s="25"/>
    </row>
    <row r="24" spans="1:13" ht="28.5" x14ac:dyDescent="0.25">
      <c r="A24" s="18">
        <v>2</v>
      </c>
      <c r="B24" s="25" t="s">
        <v>98</v>
      </c>
      <c r="C24" s="17" t="s">
        <v>42</v>
      </c>
      <c r="D24" s="17" t="s">
        <v>43</v>
      </c>
      <c r="E24" s="25"/>
      <c r="F24" s="17" t="s">
        <v>36</v>
      </c>
      <c r="G24" s="29" t="s">
        <v>35</v>
      </c>
      <c r="H24" s="18">
        <v>5</v>
      </c>
      <c r="I24" s="18">
        <v>9</v>
      </c>
      <c r="J24" s="19">
        <v>3</v>
      </c>
      <c r="K24" s="20" t="s">
        <v>2</v>
      </c>
      <c r="L24" s="20" t="s">
        <v>3</v>
      </c>
      <c r="M24" s="25" t="s">
        <v>83</v>
      </c>
    </row>
    <row r="25" spans="1:13" ht="28.5" x14ac:dyDescent="0.25">
      <c r="A25" s="18">
        <v>2</v>
      </c>
      <c r="B25" s="25" t="s">
        <v>99</v>
      </c>
      <c r="C25" s="17" t="s">
        <v>44</v>
      </c>
      <c r="D25" s="17" t="s">
        <v>45</v>
      </c>
      <c r="E25" s="25"/>
      <c r="F25" s="17" t="s">
        <v>37</v>
      </c>
      <c r="G25" s="29" t="s">
        <v>35</v>
      </c>
      <c r="H25" s="18">
        <v>9</v>
      </c>
      <c r="I25" s="18">
        <v>0</v>
      </c>
      <c r="J25" s="19">
        <v>3</v>
      </c>
      <c r="K25" s="20" t="s">
        <v>2</v>
      </c>
      <c r="L25" s="20" t="s">
        <v>3</v>
      </c>
      <c r="M25" s="25" t="s">
        <v>88</v>
      </c>
    </row>
    <row r="26" spans="1:13" ht="57" x14ac:dyDescent="0.25">
      <c r="A26" s="18">
        <v>2</v>
      </c>
      <c r="B26" s="25" t="s">
        <v>100</v>
      </c>
      <c r="C26" s="17" t="s">
        <v>63</v>
      </c>
      <c r="D26" s="17" t="s">
        <v>71</v>
      </c>
      <c r="E26" s="25"/>
      <c r="F26" s="17" t="s">
        <v>60</v>
      </c>
      <c r="G26" s="29" t="s">
        <v>35</v>
      </c>
      <c r="H26" s="18">
        <v>9</v>
      </c>
      <c r="I26" s="18">
        <v>9</v>
      </c>
      <c r="J26" s="19">
        <v>4</v>
      </c>
      <c r="K26" s="20" t="s">
        <v>2</v>
      </c>
      <c r="L26" s="20" t="s">
        <v>3</v>
      </c>
      <c r="M26" s="25" t="s">
        <v>84</v>
      </c>
    </row>
    <row r="27" spans="1:13" ht="28.5" x14ac:dyDescent="0.25">
      <c r="A27" s="18">
        <v>2</v>
      </c>
      <c r="B27" s="25" t="s">
        <v>101</v>
      </c>
      <c r="C27" s="17" t="s">
        <v>47</v>
      </c>
      <c r="D27" s="17" t="s">
        <v>48</v>
      </c>
      <c r="E27" s="25"/>
      <c r="F27" s="17" t="s">
        <v>34</v>
      </c>
      <c r="G27" s="29" t="s">
        <v>35</v>
      </c>
      <c r="H27" s="18">
        <v>9</v>
      </c>
      <c r="I27" s="18">
        <v>5</v>
      </c>
      <c r="J27" s="19">
        <v>4</v>
      </c>
      <c r="K27" s="20" t="s">
        <v>2</v>
      </c>
      <c r="L27" s="20" t="s">
        <v>3</v>
      </c>
      <c r="M27" s="25" t="s">
        <v>81</v>
      </c>
    </row>
    <row r="28" spans="1:13" x14ac:dyDescent="0.25">
      <c r="A28" s="18">
        <v>2</v>
      </c>
      <c r="B28" s="25" t="s">
        <v>102</v>
      </c>
      <c r="C28" s="17" t="s">
        <v>55</v>
      </c>
      <c r="D28" s="17" t="s">
        <v>58</v>
      </c>
      <c r="E28" s="25"/>
      <c r="F28" s="17" t="s">
        <v>34</v>
      </c>
      <c r="G28" s="29" t="s">
        <v>35</v>
      </c>
      <c r="H28" s="18">
        <v>0</v>
      </c>
      <c r="I28" s="18">
        <v>9</v>
      </c>
      <c r="J28" s="19">
        <v>3</v>
      </c>
      <c r="K28" s="20" t="s">
        <v>5</v>
      </c>
      <c r="L28" s="20" t="s">
        <v>3</v>
      </c>
      <c r="M28" s="25"/>
    </row>
    <row r="29" spans="1:13" x14ac:dyDescent="0.25">
      <c r="A29" s="18">
        <v>2</v>
      </c>
      <c r="B29" s="25" t="s">
        <v>103</v>
      </c>
      <c r="C29" s="17" t="s">
        <v>56</v>
      </c>
      <c r="D29" s="17" t="s">
        <v>59</v>
      </c>
      <c r="E29" s="25"/>
      <c r="F29" s="17" t="s">
        <v>34</v>
      </c>
      <c r="G29" s="29" t="s">
        <v>35</v>
      </c>
      <c r="H29" s="18">
        <v>0</v>
      </c>
      <c r="I29" s="18">
        <v>5</v>
      </c>
      <c r="J29" s="19">
        <v>2</v>
      </c>
      <c r="K29" s="20" t="s">
        <v>5</v>
      </c>
      <c r="L29" s="20" t="s">
        <v>3</v>
      </c>
      <c r="M29" s="25"/>
    </row>
    <row r="30" spans="1:13" ht="28.5" x14ac:dyDescent="0.25">
      <c r="A30" s="18">
        <v>2</v>
      </c>
      <c r="B30" s="39" t="s">
        <v>78</v>
      </c>
      <c r="C30" s="41" t="s">
        <v>31</v>
      </c>
      <c r="D30" s="17" t="s">
        <v>33</v>
      </c>
      <c r="E30" s="25"/>
      <c r="F30" s="17" t="s">
        <v>37</v>
      </c>
      <c r="G30" s="29" t="s">
        <v>35</v>
      </c>
      <c r="H30" s="14">
        <v>0</v>
      </c>
      <c r="I30" s="14">
        <v>5</v>
      </c>
      <c r="J30" s="15">
        <v>2</v>
      </c>
      <c r="K30" s="16" t="s">
        <v>5</v>
      </c>
      <c r="L30" s="20" t="s">
        <v>3</v>
      </c>
      <c r="M30" s="25"/>
    </row>
    <row r="31" spans="1:13" ht="28.5" x14ac:dyDescent="0.25">
      <c r="A31" s="18">
        <v>2</v>
      </c>
      <c r="B31" s="25"/>
      <c r="C31" s="17" t="s">
        <v>18</v>
      </c>
      <c r="D31" s="17" t="s">
        <v>29</v>
      </c>
      <c r="E31" s="25"/>
      <c r="F31" s="17"/>
      <c r="G31" s="29"/>
      <c r="H31" s="18">
        <v>0</v>
      </c>
      <c r="I31" s="18">
        <v>5</v>
      </c>
      <c r="J31" s="19">
        <v>2</v>
      </c>
      <c r="K31" s="20"/>
      <c r="L31" s="20" t="s">
        <v>4</v>
      </c>
      <c r="M31" s="25"/>
    </row>
    <row r="32" spans="1:13" x14ac:dyDescent="0.25">
      <c r="A32" s="30"/>
      <c r="B32" s="7"/>
      <c r="C32" s="34"/>
      <c r="D32" s="34"/>
      <c r="E32" s="7"/>
      <c r="F32" s="34"/>
      <c r="G32" s="36"/>
      <c r="H32" s="8">
        <f>SUM(H22:H31)</f>
        <v>41</v>
      </c>
      <c r="I32" s="8">
        <f>SUM(I22:I31)</f>
        <v>56</v>
      </c>
      <c r="J32" s="8">
        <f>SUM(J22:J31)</f>
        <v>29</v>
      </c>
      <c r="K32" s="10"/>
      <c r="L32" s="10"/>
      <c r="M32" s="7"/>
    </row>
    <row r="33" spans="1:13" ht="28.5" x14ac:dyDescent="0.25">
      <c r="A33" s="30"/>
      <c r="B33" s="7"/>
      <c r="C33" s="34"/>
      <c r="D33" s="34"/>
      <c r="E33" s="7"/>
      <c r="F33" s="34"/>
      <c r="G33" s="37" t="s">
        <v>19</v>
      </c>
      <c r="H33" s="76">
        <f>SUM(H32:I32)</f>
        <v>97</v>
      </c>
      <c r="I33" s="77"/>
      <c r="J33" s="8"/>
      <c r="K33" s="10"/>
      <c r="L33" s="10"/>
      <c r="M33" s="7"/>
    </row>
  </sheetData>
  <mergeCells count="15">
    <mergeCell ref="E8:E9"/>
    <mergeCell ref="C2:C4"/>
    <mergeCell ref="A8:A9"/>
    <mergeCell ref="B8:B9"/>
    <mergeCell ref="C8:C9"/>
    <mergeCell ref="D8:D9"/>
    <mergeCell ref="M8:M9"/>
    <mergeCell ref="H21:I21"/>
    <mergeCell ref="H33:I33"/>
    <mergeCell ref="F8:F9"/>
    <mergeCell ref="G8:G9"/>
    <mergeCell ref="H8:I8"/>
    <mergeCell ref="J8:J9"/>
    <mergeCell ref="K8:K9"/>
    <mergeCell ref="L8:L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Szaktanár 2 félév</vt:lpstr>
      <vt:lpstr>'Szaktanár 2 félév'!Nyomtatási_cím</vt:lpstr>
      <vt:lpstr>'Szaktanár 2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2022-07-14T10:58:57Z</cp:lastPrinted>
  <dcterms:created xsi:type="dcterms:W3CDTF">2016-09-01T14:49:18Z</dcterms:created>
  <dcterms:modified xsi:type="dcterms:W3CDTF">2022-07-19T15:31:42Z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