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Népzenetanár\"/>
    </mc:Choice>
  </mc:AlternateContent>
  <bookViews>
    <workbookView xWindow="120" yWindow="492" windowWidth="28080" windowHeight="15780"/>
  </bookViews>
  <sheets>
    <sheet name="Főisk.végz.utáni 2 félév" sheetId="27" r:id="rId1"/>
  </sheets>
  <definedNames>
    <definedName name="_xlnm.Print_Area" localSheetId="0">'Főisk.végz.utáni 2 félév'!$A$1:$M$36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27" l="1"/>
  <c r="I34" i="27"/>
  <c r="H34" i="27"/>
  <c r="H35" i="27" s="1"/>
  <c r="J21" i="27"/>
  <c r="I21" i="27"/>
  <c r="H21" i="27"/>
  <c r="H22" i="27" s="1"/>
  <c r="M5" i="27" l="1"/>
</calcChain>
</file>

<file path=xl/sharedStrings.xml><?xml version="1.0" encoding="utf-8"?>
<sst xmlns="http://schemas.openxmlformats.org/spreadsheetml/2006/main" count="198" uniqueCount="121">
  <si>
    <t>Osztatlan tanárképzési szak: Népzene- és népikultúra-tanár</t>
  </si>
  <si>
    <t>Szakfelelős: Dr. Ratkó Lujza</t>
  </si>
  <si>
    <t>Képzési idő:</t>
  </si>
  <si>
    <t>Teljesítendő kreditek:</t>
  </si>
  <si>
    <t>Levelező</t>
  </si>
  <si>
    <t>Megszerezhető szakképzettség:</t>
  </si>
  <si>
    <t>okleveles népzene- és népikultúra-tanár 
(megjelölve a népi hangszert)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</si>
  <si>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</si>
  <si>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</si>
  <si>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</si>
  <si>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</si>
  <si>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</si>
  <si>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</si>
  <si>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</si>
  <si>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</si>
  <si>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</si>
  <si>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</si>
  <si>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</si>
  <si>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</si>
  <si>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</si>
  <si>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</si>
  <si>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</si>
  <si>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ZEI</t>
  </si>
  <si>
    <t>G</t>
  </si>
  <si>
    <t>A</t>
  </si>
  <si>
    <t>ONZ1102</t>
  </si>
  <si>
    <t>Népzeneelmélet 1.</t>
  </si>
  <si>
    <t>Szalai Fatima Eszter</t>
  </si>
  <si>
    <t>K</t>
  </si>
  <si>
    <t>Dr. Ratkó Lujza</t>
  </si>
  <si>
    <t>ONZ1104</t>
  </si>
  <si>
    <t>Zenei informatika</t>
  </si>
  <si>
    <t>Musical computer science</t>
  </si>
  <si>
    <t>ENO1081</t>
  </si>
  <si>
    <t>Féléves óraszám:</t>
  </si>
  <si>
    <t>ONZ1206</t>
  </si>
  <si>
    <t>Népzeneelmélet 2.</t>
  </si>
  <si>
    <t>NZO1002</t>
  </si>
  <si>
    <t>Az intézményi kínálat szerint szabadon választható tantárgy</t>
  </si>
  <si>
    <t>Optional course unit</t>
  </si>
  <si>
    <t>C</t>
  </si>
  <si>
    <t>ONZ1110</t>
  </si>
  <si>
    <t>Népzenetörténet 1.</t>
  </si>
  <si>
    <t>NZO1003</t>
  </si>
  <si>
    <t>ONZ1111</t>
  </si>
  <si>
    <t>Néprajz 3.</t>
  </si>
  <si>
    <t>Ethnography 3.</t>
  </si>
  <si>
    <t>ONZ1112</t>
  </si>
  <si>
    <t>Repertoárismeret 2.</t>
  </si>
  <si>
    <t>Repertoire study 2.</t>
  </si>
  <si>
    <t>NZO1042</t>
  </si>
  <si>
    <t>ONZ1216</t>
  </si>
  <si>
    <t>Néprajz 4.</t>
  </si>
  <si>
    <t>Ethnography 4.</t>
  </si>
  <si>
    <t>ONZ8001</t>
  </si>
  <si>
    <t>Szakmódszertan 1.</t>
  </si>
  <si>
    <t>Methodology 1.</t>
  </si>
  <si>
    <t>NZO8002</t>
  </si>
  <si>
    <t>ONZ1117</t>
  </si>
  <si>
    <t>Népi hangszer/ének főtárgy 5.*</t>
  </si>
  <si>
    <t>NZO1015/NZO1115</t>
  </si>
  <si>
    <t>Albert Sándor Szilárd</t>
  </si>
  <si>
    <t>ONZ1119</t>
  </si>
  <si>
    <t>Repertoárismeret 4.</t>
  </si>
  <si>
    <t>Repertoire study 4.</t>
  </si>
  <si>
    <t>NZO1044</t>
  </si>
  <si>
    <t>ONZ8002</t>
  </si>
  <si>
    <t>Szakmódszertan 2.</t>
  </si>
  <si>
    <t>Methodology 2.</t>
  </si>
  <si>
    <t>NZO8001</t>
  </si>
  <si>
    <t>ONZ1221</t>
  </si>
  <si>
    <t>Népi hangszer/ének főtárgy 6.*</t>
  </si>
  <si>
    <t>NZO1016/NZO1116</t>
  </si>
  <si>
    <t>ONZ1223</t>
  </si>
  <si>
    <t>Népi ének/népi hangszer 1.*</t>
  </si>
  <si>
    <t>Juhász Erika</t>
  </si>
  <si>
    <t>NZO1019/NZO1119</t>
  </si>
  <si>
    <t>ONZ1225</t>
  </si>
  <si>
    <t>ONZ8003</t>
  </si>
  <si>
    <t>Szakmódszertan 3.</t>
  </si>
  <si>
    <t>Methodology 3.</t>
  </si>
  <si>
    <t>NZO8003</t>
  </si>
  <si>
    <t>ONZ1126</t>
  </si>
  <si>
    <t>Népi hangszer/ének főtárgy 7.*</t>
  </si>
  <si>
    <t>NZO1017/NZO1117</t>
  </si>
  <si>
    <t>ONZ1127</t>
  </si>
  <si>
    <t>Népi kamarazene/kamaraének 3.</t>
  </si>
  <si>
    <t>NZO1033/NZO1133</t>
  </si>
  <si>
    <t>ONZ1129</t>
  </si>
  <si>
    <t xml:space="preserve">Hangszeres népzeneelmélet </t>
  </si>
  <si>
    <t xml:space="preserve">Instrumental folk music theory </t>
  </si>
  <si>
    <t>NZO1053 együttesen NZO1005</t>
  </si>
  <si>
    <t>ONZ1230</t>
  </si>
  <si>
    <t>Népi hangszer/ének főtárgy 8.*</t>
  </si>
  <si>
    <t>NZO1018/NZO1118</t>
  </si>
  <si>
    <t>ONZ1231</t>
  </si>
  <si>
    <t>Népi kamarazene/kamaraének 4.</t>
  </si>
  <si>
    <t>NZO1034/NZO1134</t>
  </si>
  <si>
    <t>ONZ4000</t>
  </si>
  <si>
    <t xml:space="preserve">Komplex szakterületi zárószigorlat </t>
  </si>
  <si>
    <t>Complex professional comprehensive exam</t>
  </si>
  <si>
    <t>S</t>
  </si>
  <si>
    <t>NZO4000</t>
  </si>
  <si>
    <t>* 30 perces egyéni óra</t>
  </si>
  <si>
    <t>Tantárgy-felelős intézet kódja</t>
  </si>
  <si>
    <t>2 félév</t>
  </si>
  <si>
    <t>Főiskolai szintű tanári szakképzettség birtokában, ugyanazon a szakterületen, mesteroklevél megszerzése egy szakon</t>
  </si>
  <si>
    <t>Folk chamber music / singing 3.</t>
  </si>
  <si>
    <t>Folk chamber music / singing 4.</t>
  </si>
  <si>
    <t>Folk singing / folk instrument 1.*</t>
  </si>
  <si>
    <t>Society and folk culture</t>
  </si>
  <si>
    <t>Folk music theory 2.</t>
  </si>
  <si>
    <t>Folk music history 1.</t>
  </si>
  <si>
    <t>Folk instrument / singing main subject 6.*</t>
  </si>
  <si>
    <t>Folk music theory 1.</t>
  </si>
  <si>
    <t xml:space="preserve">Társadalom és népi kultúra </t>
  </si>
  <si>
    <t xml:space="preserve">Folk instrument / singing main subject 5.*  </t>
  </si>
  <si>
    <t>Folk instrument / singing main subject 7.*</t>
  </si>
  <si>
    <t>Folk instrument / singing main subject 8.*</t>
  </si>
  <si>
    <t>Dr. Dragony Gábor</t>
  </si>
  <si>
    <t>Dr. Bíró István Ferenc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</si>
</sst>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left" vertical="center" wrapText="1"/>
    </xf>
    <xf numFmtId="0" fontId="21" fillId="9" borderId="14" xfId="0" applyFont="1" applyFill="1" applyBorder="1" applyAlignment="1">
      <alignment horizontal="left" vertical="center" wrapText="1"/>
    </xf>
    <xf numFmtId="0" fontId="19" fillId="8" borderId="15" xfId="0" applyFont="1" applyFill="1" applyBorder="1" applyAlignment="1">
      <alignment vertical="center" wrapText="1"/>
    </xf>
    <xf numFmtId="0" fontId="21" fillId="0" borderId="16" xfId="0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1" fontId="18" fillId="0" borderId="16" xfId="0" applyNumberFormat="1" applyFont="1" applyBorder="1" applyAlignment="1">
      <alignment horizontal="center" vertical="center" wrapText="1"/>
    </xf>
    <xf numFmtId="1" fontId="20" fillId="0" borderId="16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8" borderId="0" xfId="0" applyFont="1" applyFill="1" applyAlignment="1">
      <alignment vertical="center" wrapText="1"/>
    </xf>
    <xf numFmtId="1" fontId="18" fillId="8" borderId="0" xfId="0" applyNumberFormat="1" applyFont="1" applyFill="1" applyAlignment="1">
      <alignment horizontal="center" vertical="center" wrapText="1"/>
    </xf>
    <xf numFmtId="1" fontId="20" fillId="8" borderId="0" xfId="0" applyNumberFormat="1" applyFont="1" applyFill="1" applyAlignment="1">
      <alignment horizontal="center" vertical="center" wrapText="1"/>
    </xf>
    <xf numFmtId="0" fontId="18" fillId="8" borderId="0" xfId="0" applyFont="1" applyFill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horizontal="left"/>
    </xf>
    <xf numFmtId="1" fontId="20" fillId="2" borderId="1" xfId="0" applyNumberFormat="1" applyFont="1" applyFill="1" applyBorder="1" applyAlignment="1">
      <alignment horizontal="center" vertical="center"/>
    </xf>
    <xf numFmtId="1" fontId="1" fillId="11" borderId="0" xfId="0" applyNumberFormat="1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21" fillId="3" borderId="16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21" fillId="0" borderId="17" xfId="0" applyFont="1" applyBorder="1" applyAlignment="1">
      <alignment horizontal="left"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9" fillId="0" borderId="18" xfId="0" applyFont="1" applyBorder="1" applyAlignment="1">
      <alignment wrapText="1"/>
    </xf>
    <xf numFmtId="0" fontId="21" fillId="0" borderId="19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0" xfId="0" applyFont="1" applyBorder="1" applyAlignment="1">
      <alignment vertical="center" wrapText="1"/>
    </xf>
    <xf numFmtId="0" fontId="19" fillId="10" borderId="20" xfId="0" applyFont="1" applyFill="1" applyBorder="1" applyAlignment="1">
      <alignment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1" fontId="18" fillId="0" borderId="20" xfId="0" applyNumberFormat="1" applyFont="1" applyBorder="1" applyAlignment="1">
      <alignment horizontal="center" vertical="center" wrapText="1"/>
    </xf>
    <xf numFmtId="1" fontId="20" fillId="0" borderId="2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1" fontId="18" fillId="0" borderId="0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8" fillId="7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1" fontId="18" fillId="0" borderId="0" xfId="0" applyNumberFormat="1" applyFont="1" applyBorder="1" applyAlignment="1">
      <alignment horizontal="center" vertical="center" wrapText="1"/>
    </xf>
    <xf numFmtId="1" fontId="20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2" fillId="6" borderId="0" xfId="0" applyFont="1" applyFill="1" applyBorder="1"/>
    <xf numFmtId="0" fontId="9" fillId="6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left" vertical="center"/>
    </xf>
    <xf numFmtId="0" fontId="9" fillId="11" borderId="0" xfId="0" applyFont="1" applyFill="1" applyBorder="1" applyAlignment="1">
      <alignment vertical="center"/>
    </xf>
    <xf numFmtId="0" fontId="16" fillId="11" borderId="0" xfId="0" applyFont="1" applyFill="1" applyBorder="1" applyAlignment="1">
      <alignment horizontal="left" vertical="top"/>
    </xf>
    <xf numFmtId="0" fontId="1" fillId="11" borderId="0" xfId="0" applyFont="1" applyFill="1" applyBorder="1" applyAlignment="1">
      <alignment vertical="center"/>
    </xf>
    <xf numFmtId="1" fontId="1" fillId="11" borderId="0" xfId="0" applyNumberFormat="1" applyFont="1" applyFill="1" applyBorder="1" applyAlignment="1">
      <alignment horizontal="center" vertical="center"/>
    </xf>
    <xf numFmtId="1" fontId="5" fillId="11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1" fontId="5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1" fontId="7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41149</xdr:rowOff>
    </xdr:from>
    <xdr:to>
      <xdr:col>2</xdr:col>
      <xdr:colOff>1397000</xdr:colOff>
      <xdr:row>6</xdr:row>
      <xdr:rowOff>3849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149"/>
          <a:ext cx="2667000" cy="1116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view="pageBreakPreview" zoomScale="60" zoomScaleNormal="120" zoomScalePageLayoutView="85" workbookViewId="0">
      <selection activeCell="I18" sqref="I18"/>
    </sheetView>
  </sheetViews>
  <sheetFormatPr defaultColWidth="8.88671875" defaultRowHeight="14.4" x14ac:dyDescent="0.3"/>
  <cols>
    <col min="1" max="1" width="5.88671875" style="9" customWidth="1"/>
    <col min="2" max="2" width="10.88671875" style="2" customWidth="1"/>
    <col min="3" max="3" width="49.44140625" style="8" customWidth="1"/>
    <col min="4" max="4" width="46.6640625" style="2" customWidth="1"/>
    <col min="5" max="5" width="13.33203125" style="2" customWidth="1"/>
    <col min="6" max="6" width="25.5546875" style="2" customWidth="1"/>
    <col min="7" max="7" width="10" style="2" customWidth="1"/>
    <col min="8" max="8" width="5" style="9" customWidth="1"/>
    <col min="9" max="9" width="4.88671875" style="9" customWidth="1"/>
    <col min="10" max="10" width="7.88671875" style="10" customWidth="1"/>
    <col min="11" max="11" width="7.44140625" style="11" customWidth="1"/>
    <col min="12" max="12" width="9.33203125" style="11" customWidth="1"/>
    <col min="13" max="13" width="21" style="2" customWidth="1"/>
    <col min="14" max="14" width="8.88671875" style="53"/>
  </cols>
  <sheetData>
    <row r="1" spans="1:14" ht="15.6" x14ac:dyDescent="0.3">
      <c r="A1" s="110"/>
      <c r="B1" s="110"/>
      <c r="C1" s="110"/>
      <c r="D1" s="108" t="s">
        <v>0</v>
      </c>
      <c r="E1" s="109"/>
      <c r="F1" s="109"/>
      <c r="G1" s="110"/>
      <c r="H1" s="111"/>
      <c r="I1" s="111"/>
      <c r="J1" s="112" t="s">
        <v>1</v>
      </c>
      <c r="L1" s="1"/>
      <c r="M1" s="4"/>
    </row>
    <row r="2" spans="1:14" x14ac:dyDescent="0.3">
      <c r="A2" s="110"/>
      <c r="B2" s="110"/>
      <c r="C2" s="110"/>
      <c r="D2" s="113" t="s">
        <v>106</v>
      </c>
      <c r="E2" s="114"/>
      <c r="F2" s="113"/>
      <c r="G2" s="115"/>
      <c r="H2" s="116"/>
      <c r="I2" s="116"/>
      <c r="J2" s="117"/>
      <c r="K2" s="56"/>
      <c r="L2" s="55"/>
      <c r="M2" s="4"/>
    </row>
    <row r="3" spans="1:14" x14ac:dyDescent="0.3">
      <c r="A3" s="110"/>
      <c r="B3" s="110"/>
      <c r="C3" s="110"/>
      <c r="D3" s="118" t="s">
        <v>2</v>
      </c>
      <c r="E3" s="118" t="s">
        <v>105</v>
      </c>
      <c r="F3" s="119"/>
      <c r="G3" s="110"/>
      <c r="H3" s="111"/>
      <c r="I3" s="111"/>
      <c r="J3" s="120"/>
      <c r="K3" s="1"/>
      <c r="L3" s="1"/>
      <c r="M3" s="4"/>
    </row>
    <row r="4" spans="1:14" x14ac:dyDescent="0.3">
      <c r="A4" s="110"/>
      <c r="B4" s="110"/>
      <c r="C4" s="110"/>
      <c r="D4" s="118" t="s">
        <v>3</v>
      </c>
      <c r="E4" s="121">
        <v>60</v>
      </c>
      <c r="F4" s="119"/>
      <c r="G4" s="110"/>
      <c r="H4" s="111"/>
      <c r="I4" s="122"/>
      <c r="J4" s="120"/>
      <c r="K4" s="15"/>
      <c r="L4" s="14"/>
      <c r="M4" s="14" t="s">
        <v>4</v>
      </c>
    </row>
    <row r="5" spans="1:14" ht="15" customHeight="1" x14ac:dyDescent="0.3">
      <c r="A5" s="110"/>
      <c r="B5" s="110"/>
      <c r="C5" s="110"/>
      <c r="D5" s="119" t="s">
        <v>5</v>
      </c>
      <c r="E5" s="119" t="s">
        <v>6</v>
      </c>
      <c r="F5" s="119"/>
      <c r="G5" s="119"/>
      <c r="H5" s="111"/>
      <c r="I5" s="123"/>
      <c r="J5" s="120"/>
      <c r="K5" s="15" t="s">
        <v>7</v>
      </c>
      <c r="L5" s="14"/>
      <c r="M5" s="14">
        <f>SUM(H22,H35)</f>
        <v>150.5</v>
      </c>
    </row>
    <row r="6" spans="1:14" x14ac:dyDescent="0.3">
      <c r="A6" s="110"/>
      <c r="B6" s="110"/>
      <c r="C6" s="110"/>
      <c r="D6" s="124"/>
      <c r="E6" s="124"/>
      <c r="F6" s="125"/>
      <c r="G6" s="110"/>
      <c r="H6" s="111"/>
      <c r="I6" s="111"/>
      <c r="J6" s="126"/>
      <c r="L6" s="3"/>
      <c r="M6" s="5"/>
    </row>
    <row r="7" spans="1:14" ht="15" customHeight="1" x14ac:dyDescent="0.3">
      <c r="A7" s="6" t="s">
        <v>8</v>
      </c>
      <c r="B7" s="25"/>
      <c r="D7" s="127"/>
      <c r="E7" s="127"/>
      <c r="F7" s="127"/>
      <c r="G7" s="124"/>
      <c r="H7" s="123"/>
      <c r="I7" s="128"/>
      <c r="J7" s="129"/>
      <c r="K7" s="2"/>
      <c r="L7" s="7"/>
    </row>
    <row r="8" spans="1:14" ht="44.25" customHeight="1" x14ac:dyDescent="0.3">
      <c r="A8" s="132" t="s">
        <v>9</v>
      </c>
      <c r="B8" s="134" t="s">
        <v>10</v>
      </c>
      <c r="C8" s="134" t="s">
        <v>11</v>
      </c>
      <c r="D8" s="130" t="s">
        <v>12</v>
      </c>
      <c r="E8" s="130" t="s">
        <v>13</v>
      </c>
      <c r="F8" s="130" t="s">
        <v>14</v>
      </c>
      <c r="G8" s="134" t="s">
        <v>104</v>
      </c>
      <c r="H8" s="140" t="s">
        <v>15</v>
      </c>
      <c r="I8" s="141"/>
      <c r="J8" s="142" t="s">
        <v>16</v>
      </c>
      <c r="K8" s="134" t="s">
        <v>17</v>
      </c>
      <c r="L8" s="134" t="s">
        <v>18</v>
      </c>
      <c r="M8" s="136" t="s">
        <v>19</v>
      </c>
    </row>
    <row r="9" spans="1:14" ht="26.25" customHeight="1" x14ac:dyDescent="0.3">
      <c r="A9" s="133"/>
      <c r="B9" s="135"/>
      <c r="C9" s="135"/>
      <c r="D9" s="131"/>
      <c r="E9" s="131"/>
      <c r="F9" s="131"/>
      <c r="G9" s="135"/>
      <c r="H9" s="13" t="s">
        <v>20</v>
      </c>
      <c r="I9" s="12" t="s">
        <v>21</v>
      </c>
      <c r="J9" s="143"/>
      <c r="K9" s="135"/>
      <c r="L9" s="135"/>
      <c r="M9" s="137"/>
    </row>
    <row r="10" spans="1:14" x14ac:dyDescent="0.3">
      <c r="A10" s="16">
        <v>1</v>
      </c>
      <c r="B10" s="39" t="s">
        <v>58</v>
      </c>
      <c r="C10" s="78" t="s">
        <v>59</v>
      </c>
      <c r="D10" s="79" t="s">
        <v>116</v>
      </c>
      <c r="E10" s="78"/>
      <c r="F10" s="78" t="s">
        <v>119</v>
      </c>
      <c r="G10" s="80" t="s">
        <v>22</v>
      </c>
      <c r="H10" s="40">
        <v>0</v>
      </c>
      <c r="I10" s="40">
        <v>5</v>
      </c>
      <c r="J10" s="41">
        <v>3</v>
      </c>
      <c r="K10" s="42" t="s">
        <v>23</v>
      </c>
      <c r="L10" s="42" t="s">
        <v>24</v>
      </c>
      <c r="M10" s="30" t="s">
        <v>60</v>
      </c>
    </row>
    <row r="11" spans="1:14" s="60" customFormat="1" x14ac:dyDescent="0.3">
      <c r="A11" s="58">
        <v>1</v>
      </c>
      <c r="B11" s="71" t="s">
        <v>70</v>
      </c>
      <c r="C11" s="88" t="s">
        <v>71</v>
      </c>
      <c r="D11" s="89" t="s">
        <v>113</v>
      </c>
      <c r="E11" s="90"/>
      <c r="F11" s="88" t="s">
        <v>119</v>
      </c>
      <c r="G11" s="91" t="s">
        <v>22</v>
      </c>
      <c r="H11" s="92">
        <v>0</v>
      </c>
      <c r="I11" s="92">
        <v>5</v>
      </c>
      <c r="J11" s="93">
        <v>3</v>
      </c>
      <c r="K11" s="94" t="s">
        <v>23</v>
      </c>
      <c r="L11" s="94" t="s">
        <v>24</v>
      </c>
      <c r="M11" s="74" t="s">
        <v>72</v>
      </c>
      <c r="N11" s="59"/>
    </row>
    <row r="12" spans="1:14" x14ac:dyDescent="0.3">
      <c r="A12" s="16">
        <v>1</v>
      </c>
      <c r="B12" s="72" t="s">
        <v>85</v>
      </c>
      <c r="C12" s="95" t="s">
        <v>86</v>
      </c>
      <c r="D12" s="96" t="s">
        <v>107</v>
      </c>
      <c r="E12" s="95"/>
      <c r="F12" s="95" t="s">
        <v>61</v>
      </c>
      <c r="G12" s="97" t="s">
        <v>22</v>
      </c>
      <c r="H12" s="97">
        <v>0</v>
      </c>
      <c r="I12" s="97">
        <v>5</v>
      </c>
      <c r="J12" s="98">
        <v>2</v>
      </c>
      <c r="K12" s="97" t="s">
        <v>23</v>
      </c>
      <c r="L12" s="97" t="s">
        <v>24</v>
      </c>
      <c r="M12" s="75" t="s">
        <v>87</v>
      </c>
    </row>
    <row r="13" spans="1:14" x14ac:dyDescent="0.3">
      <c r="A13" s="16">
        <v>1</v>
      </c>
      <c r="B13" s="73" t="s">
        <v>44</v>
      </c>
      <c r="C13" s="99" t="s">
        <v>45</v>
      </c>
      <c r="D13" s="100" t="s">
        <v>46</v>
      </c>
      <c r="E13" s="101"/>
      <c r="F13" s="102" t="s">
        <v>29</v>
      </c>
      <c r="G13" s="103" t="s">
        <v>22</v>
      </c>
      <c r="H13" s="104">
        <v>9</v>
      </c>
      <c r="I13" s="104">
        <v>0</v>
      </c>
      <c r="J13" s="105">
        <v>2</v>
      </c>
      <c r="K13" s="106" t="s">
        <v>28</v>
      </c>
      <c r="L13" s="106" t="s">
        <v>24</v>
      </c>
      <c r="M13" s="75"/>
    </row>
    <row r="14" spans="1:14" x14ac:dyDescent="0.3">
      <c r="A14" s="16">
        <v>1</v>
      </c>
      <c r="B14" s="73" t="s">
        <v>25</v>
      </c>
      <c r="C14" s="102" t="s">
        <v>26</v>
      </c>
      <c r="D14" s="107" t="s">
        <v>114</v>
      </c>
      <c r="E14" s="101"/>
      <c r="F14" s="102" t="s">
        <v>27</v>
      </c>
      <c r="G14" s="103" t="s">
        <v>22</v>
      </c>
      <c r="H14" s="104">
        <v>9</v>
      </c>
      <c r="I14" s="103">
        <v>0</v>
      </c>
      <c r="J14" s="105">
        <v>3</v>
      </c>
      <c r="K14" s="106" t="s">
        <v>28</v>
      </c>
      <c r="L14" s="106" t="s">
        <v>24</v>
      </c>
      <c r="M14" s="76"/>
    </row>
    <row r="15" spans="1:14" x14ac:dyDescent="0.3">
      <c r="A15" s="16">
        <v>1</v>
      </c>
      <c r="B15" s="73" t="s">
        <v>41</v>
      </c>
      <c r="C15" s="99" t="s">
        <v>42</v>
      </c>
      <c r="D15" s="107" t="s">
        <v>112</v>
      </c>
      <c r="E15" s="101"/>
      <c r="F15" s="102" t="s">
        <v>27</v>
      </c>
      <c r="G15" s="103" t="s">
        <v>22</v>
      </c>
      <c r="H15" s="104">
        <v>9</v>
      </c>
      <c r="I15" s="104">
        <v>0</v>
      </c>
      <c r="J15" s="105">
        <v>3</v>
      </c>
      <c r="K15" s="106" t="s">
        <v>28</v>
      </c>
      <c r="L15" s="106" t="s">
        <v>24</v>
      </c>
      <c r="M15" s="77" t="s">
        <v>43</v>
      </c>
    </row>
    <row r="16" spans="1:14" x14ac:dyDescent="0.3">
      <c r="A16" s="16">
        <v>1</v>
      </c>
      <c r="B16" s="73" t="s">
        <v>47</v>
      </c>
      <c r="C16" s="99" t="s">
        <v>48</v>
      </c>
      <c r="D16" s="102" t="s">
        <v>49</v>
      </c>
      <c r="E16" s="101"/>
      <c r="F16" s="102" t="s">
        <v>27</v>
      </c>
      <c r="G16" s="103" t="s">
        <v>22</v>
      </c>
      <c r="H16" s="104">
        <v>9</v>
      </c>
      <c r="I16" s="104">
        <v>0</v>
      </c>
      <c r="J16" s="105">
        <v>2</v>
      </c>
      <c r="K16" s="106" t="s">
        <v>28</v>
      </c>
      <c r="L16" s="106" t="s">
        <v>24</v>
      </c>
      <c r="M16" s="75" t="s">
        <v>50</v>
      </c>
    </row>
    <row r="17" spans="1:13" x14ac:dyDescent="0.3">
      <c r="A17" s="16">
        <v>1</v>
      </c>
      <c r="B17" s="72" t="s">
        <v>62</v>
      </c>
      <c r="C17" s="95" t="s">
        <v>63</v>
      </c>
      <c r="D17" s="95" t="s">
        <v>64</v>
      </c>
      <c r="E17" s="95"/>
      <c r="F17" s="95" t="s">
        <v>27</v>
      </c>
      <c r="G17" s="103" t="s">
        <v>22</v>
      </c>
      <c r="H17" s="104">
        <v>9</v>
      </c>
      <c r="I17" s="104">
        <v>0</v>
      </c>
      <c r="J17" s="105">
        <v>2</v>
      </c>
      <c r="K17" s="106" t="s">
        <v>28</v>
      </c>
      <c r="L17" s="106" t="s">
        <v>24</v>
      </c>
      <c r="M17" s="75" t="s">
        <v>65</v>
      </c>
    </row>
    <row r="18" spans="1:13" ht="27.6" x14ac:dyDescent="0.3">
      <c r="A18" s="16">
        <v>1</v>
      </c>
      <c r="B18" s="72" t="s">
        <v>88</v>
      </c>
      <c r="C18" s="95" t="s">
        <v>89</v>
      </c>
      <c r="D18" s="95" t="s">
        <v>90</v>
      </c>
      <c r="E18" s="95"/>
      <c r="F18" s="95" t="s">
        <v>120</v>
      </c>
      <c r="G18" s="97" t="s">
        <v>22</v>
      </c>
      <c r="H18" s="97">
        <v>9</v>
      </c>
      <c r="I18" s="97">
        <v>0</v>
      </c>
      <c r="J18" s="98">
        <v>3</v>
      </c>
      <c r="K18" s="97" t="s">
        <v>28</v>
      </c>
      <c r="L18" s="97" t="s">
        <v>24</v>
      </c>
      <c r="M18" s="75" t="s">
        <v>91</v>
      </c>
    </row>
    <row r="19" spans="1:13" x14ac:dyDescent="0.3">
      <c r="A19" s="16">
        <v>1</v>
      </c>
      <c r="B19" s="30" t="s">
        <v>30</v>
      </c>
      <c r="C19" s="81" t="s">
        <v>31</v>
      </c>
      <c r="D19" s="82" t="s">
        <v>32</v>
      </c>
      <c r="E19" s="83"/>
      <c r="F19" s="81" t="s">
        <v>120</v>
      </c>
      <c r="G19" s="84" t="s">
        <v>22</v>
      </c>
      <c r="H19" s="85">
        <v>0</v>
      </c>
      <c r="I19" s="84">
        <v>9</v>
      </c>
      <c r="J19" s="86">
        <v>2</v>
      </c>
      <c r="K19" s="87" t="s">
        <v>23</v>
      </c>
      <c r="L19" s="87" t="s">
        <v>24</v>
      </c>
      <c r="M19" s="30" t="s">
        <v>33</v>
      </c>
    </row>
    <row r="20" spans="1:13" x14ac:dyDescent="0.3">
      <c r="A20" s="16">
        <v>1</v>
      </c>
      <c r="B20" s="39" t="s">
        <v>66</v>
      </c>
      <c r="C20" s="39" t="s">
        <v>67</v>
      </c>
      <c r="D20" s="39" t="s">
        <v>68</v>
      </c>
      <c r="E20" s="39"/>
      <c r="F20" s="39" t="s">
        <v>120</v>
      </c>
      <c r="G20" s="43" t="s">
        <v>22</v>
      </c>
      <c r="H20" s="44">
        <v>0</v>
      </c>
      <c r="I20" s="43">
        <v>9</v>
      </c>
      <c r="J20" s="45">
        <v>3</v>
      </c>
      <c r="K20" s="46" t="s">
        <v>23</v>
      </c>
      <c r="L20" s="46" t="s">
        <v>24</v>
      </c>
      <c r="M20" s="30" t="s">
        <v>69</v>
      </c>
    </row>
    <row r="21" spans="1:13" x14ac:dyDescent="0.3">
      <c r="A21" s="29"/>
      <c r="B21" s="17"/>
      <c r="C21" s="17"/>
      <c r="D21" s="17"/>
      <c r="E21" s="17"/>
      <c r="F21" s="17"/>
      <c r="G21" s="17"/>
      <c r="H21" s="18">
        <f>SUM(H10:H20)</f>
        <v>54</v>
      </c>
      <c r="I21" s="18">
        <f>SUM(I10:I20)</f>
        <v>33</v>
      </c>
      <c r="J21" s="54">
        <f>SUM(J10:J20)</f>
        <v>28</v>
      </c>
      <c r="K21" s="20"/>
      <c r="L21" s="20"/>
      <c r="M21" s="17"/>
    </row>
    <row r="22" spans="1:13" ht="26.4" x14ac:dyDescent="0.3">
      <c r="A22" s="29"/>
      <c r="B22" s="17"/>
      <c r="C22" s="17"/>
      <c r="D22" s="17"/>
      <c r="E22" s="17"/>
      <c r="F22" s="17"/>
      <c r="G22" s="26" t="s">
        <v>34</v>
      </c>
      <c r="H22" s="138">
        <f>SUM(H21:I21)</f>
        <v>87</v>
      </c>
      <c r="I22" s="139"/>
      <c r="J22" s="19"/>
      <c r="K22" s="20"/>
      <c r="L22" s="20"/>
      <c r="M22" s="17"/>
    </row>
    <row r="23" spans="1:13" ht="15.9" customHeight="1" x14ac:dyDescent="0.3">
      <c r="A23" s="22">
        <v>2</v>
      </c>
      <c r="B23" s="61" t="s">
        <v>82</v>
      </c>
      <c r="C23" s="28" t="s">
        <v>83</v>
      </c>
      <c r="D23" s="62" t="s">
        <v>117</v>
      </c>
      <c r="E23" s="28" t="s">
        <v>70</v>
      </c>
      <c r="F23" s="28" t="s">
        <v>119</v>
      </c>
      <c r="G23" s="33" t="s">
        <v>22</v>
      </c>
      <c r="H23" s="33">
        <v>0</v>
      </c>
      <c r="I23" s="33">
        <v>5</v>
      </c>
      <c r="J23" s="33">
        <v>3</v>
      </c>
      <c r="K23" s="33" t="s">
        <v>23</v>
      </c>
      <c r="L23" s="33" t="s">
        <v>24</v>
      </c>
      <c r="M23" s="28" t="s">
        <v>84</v>
      </c>
    </row>
    <row r="24" spans="1:13" ht="15.9" customHeight="1" x14ac:dyDescent="0.3">
      <c r="A24" s="22">
        <v>2</v>
      </c>
      <c r="B24" s="28" t="s">
        <v>92</v>
      </c>
      <c r="C24" s="28" t="s">
        <v>93</v>
      </c>
      <c r="D24" s="62" t="s">
        <v>118</v>
      </c>
      <c r="E24" s="32"/>
      <c r="F24" s="28" t="s">
        <v>119</v>
      </c>
      <c r="G24" s="33" t="s">
        <v>22</v>
      </c>
      <c r="H24" s="31">
        <v>0</v>
      </c>
      <c r="I24" s="31">
        <v>5</v>
      </c>
      <c r="J24" s="34">
        <v>3</v>
      </c>
      <c r="K24" s="35" t="s">
        <v>28</v>
      </c>
      <c r="L24" s="35" t="s">
        <v>24</v>
      </c>
      <c r="M24" s="28" t="s">
        <v>94</v>
      </c>
    </row>
    <row r="25" spans="1:13" ht="15.9" customHeight="1" x14ac:dyDescent="0.3">
      <c r="A25" s="22">
        <v>2</v>
      </c>
      <c r="B25" s="28" t="s">
        <v>95</v>
      </c>
      <c r="C25" s="28" t="s">
        <v>96</v>
      </c>
      <c r="D25" s="62" t="s">
        <v>108</v>
      </c>
      <c r="E25" s="32" t="s">
        <v>85</v>
      </c>
      <c r="F25" s="28" t="s">
        <v>61</v>
      </c>
      <c r="G25" s="33" t="s">
        <v>22</v>
      </c>
      <c r="H25" s="31">
        <v>0</v>
      </c>
      <c r="I25" s="31">
        <v>5</v>
      </c>
      <c r="J25" s="34">
        <v>2</v>
      </c>
      <c r="K25" s="35" t="s">
        <v>28</v>
      </c>
      <c r="L25" s="35" t="s">
        <v>24</v>
      </c>
      <c r="M25" s="28" t="s">
        <v>97</v>
      </c>
    </row>
    <row r="26" spans="1:13" x14ac:dyDescent="0.3">
      <c r="A26" s="22">
        <v>2</v>
      </c>
      <c r="B26" s="28" t="s">
        <v>51</v>
      </c>
      <c r="C26" s="28" t="s">
        <v>52</v>
      </c>
      <c r="D26" s="62" t="s">
        <v>53</v>
      </c>
      <c r="E26" s="32"/>
      <c r="F26" s="28" t="s">
        <v>29</v>
      </c>
      <c r="G26" s="33" t="s">
        <v>22</v>
      </c>
      <c r="H26" s="31">
        <v>9</v>
      </c>
      <c r="I26" s="31">
        <v>0</v>
      </c>
      <c r="J26" s="34">
        <v>2</v>
      </c>
      <c r="K26" s="35" t="s">
        <v>28</v>
      </c>
      <c r="L26" s="35" t="s">
        <v>24</v>
      </c>
      <c r="M26" s="28"/>
    </row>
    <row r="27" spans="1:13" x14ac:dyDescent="0.3">
      <c r="A27" s="22">
        <v>2</v>
      </c>
      <c r="B27" s="28" t="s">
        <v>35</v>
      </c>
      <c r="C27" s="28" t="s">
        <v>36</v>
      </c>
      <c r="D27" s="62" t="s">
        <v>111</v>
      </c>
      <c r="E27" s="32" t="s">
        <v>25</v>
      </c>
      <c r="F27" s="28" t="s">
        <v>27</v>
      </c>
      <c r="G27" s="33" t="s">
        <v>22</v>
      </c>
      <c r="H27" s="31">
        <v>9</v>
      </c>
      <c r="I27" s="33">
        <v>0</v>
      </c>
      <c r="J27" s="34">
        <v>3</v>
      </c>
      <c r="K27" s="35" t="s">
        <v>28</v>
      </c>
      <c r="L27" s="35" t="s">
        <v>24</v>
      </c>
      <c r="M27" s="28" t="s">
        <v>37</v>
      </c>
    </row>
    <row r="28" spans="1:13" ht="15.9" customHeight="1" x14ac:dyDescent="0.3">
      <c r="A28" s="22">
        <v>2</v>
      </c>
      <c r="B28" s="28" t="s">
        <v>73</v>
      </c>
      <c r="C28" s="28" t="s">
        <v>74</v>
      </c>
      <c r="D28" s="62" t="s">
        <v>109</v>
      </c>
      <c r="E28" s="32"/>
      <c r="F28" s="28" t="s">
        <v>75</v>
      </c>
      <c r="G28" s="33" t="s">
        <v>22</v>
      </c>
      <c r="H28" s="31">
        <v>0</v>
      </c>
      <c r="I28" s="33">
        <v>2.5</v>
      </c>
      <c r="J28" s="34">
        <v>1</v>
      </c>
      <c r="K28" s="35" t="s">
        <v>23</v>
      </c>
      <c r="L28" s="35" t="s">
        <v>24</v>
      </c>
      <c r="M28" s="28" t="s">
        <v>76</v>
      </c>
    </row>
    <row r="29" spans="1:13" ht="15.9" customHeight="1" x14ac:dyDescent="0.3">
      <c r="A29" s="22">
        <v>2</v>
      </c>
      <c r="B29" s="28" t="s">
        <v>77</v>
      </c>
      <c r="C29" s="63" t="s">
        <v>115</v>
      </c>
      <c r="D29" s="62" t="s">
        <v>110</v>
      </c>
      <c r="E29" s="32"/>
      <c r="F29" s="47" t="s">
        <v>120</v>
      </c>
      <c r="G29" s="33" t="s">
        <v>22</v>
      </c>
      <c r="H29" s="31">
        <v>9</v>
      </c>
      <c r="I29" s="48">
        <v>0</v>
      </c>
      <c r="J29" s="49">
        <v>2</v>
      </c>
      <c r="K29" s="50" t="s">
        <v>28</v>
      </c>
      <c r="L29" s="50" t="s">
        <v>24</v>
      </c>
      <c r="M29" s="21"/>
    </row>
    <row r="30" spans="1:13" ht="15.9" customHeight="1" x14ac:dyDescent="0.3">
      <c r="A30" s="22">
        <v>2</v>
      </c>
      <c r="B30" s="28" t="s">
        <v>78</v>
      </c>
      <c r="C30" s="28" t="s">
        <v>79</v>
      </c>
      <c r="D30" s="28" t="s">
        <v>80</v>
      </c>
      <c r="E30" s="32"/>
      <c r="F30" s="28" t="s">
        <v>29</v>
      </c>
      <c r="G30" s="33" t="s">
        <v>22</v>
      </c>
      <c r="H30" s="33">
        <v>0</v>
      </c>
      <c r="I30" s="33">
        <v>5</v>
      </c>
      <c r="J30" s="51">
        <v>2</v>
      </c>
      <c r="K30" s="33" t="s">
        <v>23</v>
      </c>
      <c r="L30" s="33" t="s">
        <v>24</v>
      </c>
      <c r="M30" s="28" t="s">
        <v>81</v>
      </c>
    </row>
    <row r="31" spans="1:13" ht="15.9" customHeight="1" x14ac:dyDescent="0.3">
      <c r="A31" s="22">
        <v>2</v>
      </c>
      <c r="B31" s="28" t="s">
        <v>54</v>
      </c>
      <c r="C31" s="36" t="s">
        <v>55</v>
      </c>
      <c r="D31" s="37" t="s">
        <v>56</v>
      </c>
      <c r="E31" s="32"/>
      <c r="F31" s="38" t="s">
        <v>120</v>
      </c>
      <c r="G31" s="33" t="s">
        <v>22</v>
      </c>
      <c r="H31" s="31">
        <v>0</v>
      </c>
      <c r="I31" s="33">
        <v>9</v>
      </c>
      <c r="J31" s="34">
        <v>3</v>
      </c>
      <c r="K31" s="35" t="s">
        <v>23</v>
      </c>
      <c r="L31" s="35" t="s">
        <v>24</v>
      </c>
      <c r="M31" s="28" t="s">
        <v>57</v>
      </c>
    </row>
    <row r="32" spans="1:13" x14ac:dyDescent="0.3">
      <c r="A32" s="22">
        <v>2</v>
      </c>
      <c r="B32" s="57" t="s">
        <v>98</v>
      </c>
      <c r="C32" s="27" t="s">
        <v>99</v>
      </c>
      <c r="D32" s="27" t="s">
        <v>100</v>
      </c>
      <c r="E32" s="64"/>
      <c r="F32" s="65" t="s">
        <v>29</v>
      </c>
      <c r="G32" s="66" t="s">
        <v>22</v>
      </c>
      <c r="H32" s="67">
        <v>0</v>
      </c>
      <c r="I32" s="67">
        <v>0</v>
      </c>
      <c r="J32" s="68">
        <v>0</v>
      </c>
      <c r="K32" s="69" t="s">
        <v>101</v>
      </c>
      <c r="L32" s="69" t="s">
        <v>24</v>
      </c>
      <c r="M32" s="70" t="s">
        <v>102</v>
      </c>
    </row>
    <row r="33" spans="1:13" ht="27.6" x14ac:dyDescent="0.3">
      <c r="A33" s="22">
        <v>2</v>
      </c>
      <c r="B33" s="21"/>
      <c r="C33" s="21" t="s">
        <v>38</v>
      </c>
      <c r="D33" s="21" t="s">
        <v>39</v>
      </c>
      <c r="E33" s="21"/>
      <c r="F33" s="21"/>
      <c r="G33" s="21"/>
      <c r="H33" s="22">
        <v>0</v>
      </c>
      <c r="I33" s="22">
        <v>5</v>
      </c>
      <c r="J33" s="23">
        <v>2</v>
      </c>
      <c r="K33" s="24"/>
      <c r="L33" s="24" t="s">
        <v>40</v>
      </c>
      <c r="M33" s="21"/>
    </row>
    <row r="34" spans="1:13" x14ac:dyDescent="0.3">
      <c r="A34" s="29"/>
      <c r="B34" s="17"/>
      <c r="C34" s="17"/>
      <c r="D34" s="17"/>
      <c r="E34" s="17"/>
      <c r="F34" s="17"/>
      <c r="G34" s="17"/>
      <c r="H34" s="18">
        <f>SUM(H23:H33)</f>
        <v>27</v>
      </c>
      <c r="I34" s="18">
        <f>SUM(I23:I33)</f>
        <v>36.5</v>
      </c>
      <c r="J34" s="18">
        <f>SUM(J23:J33)</f>
        <v>23</v>
      </c>
      <c r="K34" s="20"/>
      <c r="L34" s="20"/>
      <c r="M34" s="17"/>
    </row>
    <row r="35" spans="1:13" ht="26.4" x14ac:dyDescent="0.3">
      <c r="A35" s="29"/>
      <c r="B35" s="17"/>
      <c r="C35" s="17"/>
      <c r="D35" s="17"/>
      <c r="E35" s="17"/>
      <c r="F35" s="17"/>
      <c r="G35" s="26" t="s">
        <v>34</v>
      </c>
      <c r="H35" s="138">
        <f>SUM(H34:I34)</f>
        <v>63.5</v>
      </c>
      <c r="I35" s="139"/>
      <c r="J35" s="18"/>
      <c r="K35" s="20"/>
      <c r="L35" s="20"/>
      <c r="M35" s="17"/>
    </row>
    <row r="36" spans="1:13" x14ac:dyDescent="0.3">
      <c r="C36" s="52" t="s">
        <v>103</v>
      </c>
    </row>
  </sheetData>
  <mergeCells count="14">
    <mergeCell ref="M8:M9"/>
    <mergeCell ref="H22:I22"/>
    <mergeCell ref="H35:I35"/>
    <mergeCell ref="F8:F9"/>
    <mergeCell ref="G8:G9"/>
    <mergeCell ref="H8:I8"/>
    <mergeCell ref="J8:J9"/>
    <mergeCell ref="K8:K9"/>
    <mergeCell ref="L8:L9"/>
    <mergeCell ref="E8:E9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66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Főisk.végz.utáni 2 félév</vt:lpstr>
      <vt:lpstr>'Főisk.végz.utáni 2 félév'!Nyomtatási_terület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revision/>
  <cp:lastPrinted>2022-08-02T15:27:21Z</cp:lastPrinted>
  <dcterms:created xsi:type="dcterms:W3CDTF">2016-09-01T14:49:18Z</dcterms:created>
  <dcterms:modified xsi:type="dcterms:W3CDTF">2023-06-29T13:35:49Z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