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BA után\"/>
    </mc:Choice>
  </mc:AlternateContent>
  <bookViews>
    <workbookView xWindow="0" yWindow="0" windowWidth="28800" windowHeight="11100" tabRatio="500"/>
  </bookViews>
  <sheets>
    <sheet name="BA után 4 félév egyszakos" sheetId="4" r:id="rId1"/>
  </sheets>
  <definedNames>
    <definedName name="_xlnm.Print_Area" localSheetId="0">'BA után 4 félév egyszakos'!$A$1:$M$36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4" l="1"/>
  <c r="H31" i="4" l="1"/>
  <c r="J30" i="4"/>
  <c r="I30" i="4"/>
  <c r="H30" i="4"/>
  <c r="J27" i="4"/>
  <c r="I27" i="4"/>
  <c r="H28" i="4" s="1"/>
  <c r="H27" i="4"/>
  <c r="H21" i="4"/>
  <c r="J20" i="4"/>
  <c r="I20" i="4"/>
  <c r="H20" i="4"/>
  <c r="J14" i="4"/>
  <c r="I14" i="4"/>
  <c r="H15" i="4" s="1"/>
  <c r="M5" i="4" s="1"/>
</calcChain>
</file>

<file path=xl/sharedStrings.xml><?xml version="1.0" encoding="utf-8"?>
<sst xmlns="http://schemas.openxmlformats.org/spreadsheetml/2006/main" count="129" uniqueCount="85">
  <si>
    <t>Matematikatanár</t>
  </si>
  <si>
    <t>Szakfelelős: Dr. Blahota István</t>
  </si>
  <si>
    <t>Képzési idő: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</si>
  <si>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</si>
  <si>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</si>
  <si>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</si>
  <si>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</si>
  <si>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</si>
  <si>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</si>
  <si>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</si>
  <si>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</si>
  <si>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</si>
  <si>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</si>
  <si>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</si>
  <si>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</si>
  <si>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</si>
  <si>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</si>
  <si>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</si>
  <si>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</si>
  <si>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</si>
  <si>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</si>
  <si>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</si>
  <si>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</si>
  <si>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</si>
  <si>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</si>
  <si>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</si>
  <si>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Dr. Blahota István</t>
  </si>
  <si>
    <t>K</t>
  </si>
  <si>
    <t>Vattamány Szabolcs</t>
  </si>
  <si>
    <t>Féléves óraszám:</t>
  </si>
  <si>
    <t>Az intézményi kínálat szerint szabadon választható tantárgy</t>
  </si>
  <si>
    <t>Optional course unit</t>
  </si>
  <si>
    <t>C</t>
  </si>
  <si>
    <t>OMT1107</t>
  </si>
  <si>
    <t>Algebra és számelmélet</t>
  </si>
  <si>
    <t>Algebra and Number Theory</t>
  </si>
  <si>
    <t>OMT8001</t>
  </si>
  <si>
    <t>Szakmódszertan 1.</t>
  </si>
  <si>
    <t>Methodology 1.</t>
  </si>
  <si>
    <t>MTO8001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</si>
  <si>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</si>
  <si>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</si>
  <si>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</si>
  <si>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</si>
  <si>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</si>
  <si>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</si>
  <si>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</si>
  <si>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</si>
  <si>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</si>
  <si>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</si>
  <si>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</si>
  <si>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</si>
  <si>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</si>
  <si>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</si>
  <si>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</si>
  <si>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</si>
  <si>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</si>
  <si>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</si>
  <si>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</si>
  <si>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</si>
  <si>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</si>
  <si>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</si>
  <si>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</si>
  <si>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</si>
  <si>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</si>
  <si>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OMT1121</t>
  </si>
  <si>
    <t>Szoftverek felhasználása a matematikában</t>
  </si>
  <si>
    <t>Software in Mathematics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</si>
  <si>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</si>
  <si>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</si>
  <si>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</si>
  <si>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</si>
  <si>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</si>
  <si>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</si>
  <si>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</si>
  <si>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4 félév</t>
  </si>
  <si>
    <t xml:space="preserve">Meghatározott alapképzési szakon szerzett oklevél birtokában egyszakos tanári szakképzettség megszerzése </t>
  </si>
  <si>
    <t>MTO1109, MTO1110</t>
  </si>
  <si>
    <t>MTO1120, MTO1121</t>
  </si>
  <si>
    <t>MTO1122, MTO1118</t>
  </si>
  <si>
    <t>Rövid ciklusú tanári mesterképzési szak: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</si>
  <si>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</si>
  <si>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Tanyiné dr. Kocsis Anikó</t>
  </si>
  <si>
    <t>Molnár Gábor Marcell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</si>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</sst>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BFBFBF"/>
      </bottom>
      <diagonal/>
    </border>
  </borders>
  <cellStyleXfs count="1">
    <xf numFmtId="0" fontId="0" fillId="0" borderId="0"/>
  </cellStyleXfs>
  <cellXfs count="92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 wrapText="1"/>
    </xf>
    <xf numFmtId="0" fontId="0" fillId="0" borderId="0" xfId="0" applyBorder="1"/>
    <xf numFmtId="1" fontId="8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0" fillId="5" borderId="9" xfId="0" applyFont="1" applyFill="1" applyBorder="1" applyAlignment="1">
      <alignment vertical="center" wrapText="1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5" borderId="9" xfId="0" applyFont="1" applyFill="1" applyBorder="1" applyAlignment="1">
      <alignment horizontal="center" vertical="center" wrapText="1"/>
    </xf>
    <xf numFmtId="0" fontId="4" fillId="7" borderId="0" xfId="0" applyFont="1" applyFill="1"/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4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3"/>
  <sheetViews>
    <sheetView showGridLines="0" tabSelected="1" zoomScale="90" zoomScaleNormal="90" workbookViewId="0">
      <selection activeCell="F20" sqref="F20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2" style="3" customWidth="1"/>
    <col min="4" max="4" width="39.8554687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4" customWidth="1"/>
    <col min="12" max="12" width="9.85546875" style="4" customWidth="1"/>
    <col min="13" max="13" width="20.5703125" style="2" customWidth="1"/>
  </cols>
  <sheetData>
    <row r="1" spans="1:13" ht="15.75" x14ac:dyDescent="0.25">
      <c r="B1" s="7"/>
      <c r="C1" s="8"/>
      <c r="D1" s="84" t="s">
        <v>80</v>
      </c>
      <c r="E1" s="84"/>
      <c r="F1" s="9" t="s">
        <v>0</v>
      </c>
      <c r="G1" s="7"/>
      <c r="H1" s="11"/>
      <c r="I1" s="11"/>
      <c r="K1" s="12" t="s">
        <v>1</v>
      </c>
      <c r="L1" s="10"/>
      <c r="M1" s="14"/>
    </row>
    <row r="2" spans="1:13" x14ac:dyDescent="0.25">
      <c r="B2" s="7"/>
      <c r="C2" s="85"/>
      <c r="D2" s="72" t="s">
        <v>76</v>
      </c>
      <c r="E2" s="72"/>
      <c r="F2" s="72"/>
      <c r="G2" s="73"/>
      <c r="H2" s="74"/>
      <c r="I2" s="74"/>
      <c r="K2" s="10"/>
      <c r="L2" s="10"/>
      <c r="M2" s="14"/>
    </row>
    <row r="3" spans="1:13" x14ac:dyDescent="0.25">
      <c r="B3" s="7"/>
      <c r="C3" s="85"/>
      <c r="D3" s="81" t="s">
        <v>2</v>
      </c>
      <c r="E3" s="82" t="s">
        <v>75</v>
      </c>
      <c r="F3" s="16"/>
      <c r="G3" s="7"/>
      <c r="H3" s="11"/>
      <c r="I3" s="11"/>
      <c r="K3" s="10"/>
      <c r="L3" s="10"/>
      <c r="M3" s="14"/>
    </row>
    <row r="4" spans="1:13" x14ac:dyDescent="0.25">
      <c r="B4" s="7"/>
      <c r="C4" s="85"/>
      <c r="D4" s="81" t="s">
        <v>3</v>
      </c>
      <c r="E4" s="82">
        <v>120</v>
      </c>
      <c r="F4" s="16"/>
      <c r="G4" s="7"/>
      <c r="H4" s="11"/>
      <c r="I4" s="17"/>
      <c r="K4" s="17"/>
      <c r="L4" s="18"/>
      <c r="M4" s="18" t="s">
        <v>4</v>
      </c>
    </row>
    <row r="5" spans="1:13" x14ac:dyDescent="0.25">
      <c r="B5" s="7"/>
      <c r="C5" s="15"/>
      <c r="D5" s="16" t="s">
        <v>5</v>
      </c>
      <c r="E5" s="16" t="s">
        <v>6</v>
      </c>
      <c r="F5" s="16"/>
      <c r="G5" s="7"/>
      <c r="H5" s="11"/>
      <c r="K5" s="17" t="s">
        <v>7</v>
      </c>
      <c r="L5" s="18"/>
      <c r="M5" s="18">
        <f>SUM(H15,H21,H28,H31)</f>
        <v>127</v>
      </c>
    </row>
    <row r="6" spans="1:13" x14ac:dyDescent="0.25">
      <c r="B6" s="7"/>
      <c r="C6" s="19"/>
      <c r="F6" s="48"/>
      <c r="G6" s="7"/>
      <c r="H6" s="11"/>
      <c r="I6" s="11"/>
      <c r="J6" s="13"/>
      <c r="L6" s="13"/>
      <c r="M6" s="20"/>
    </row>
    <row r="7" spans="1:13" ht="15" customHeight="1" x14ac:dyDescent="0.25">
      <c r="A7" s="21" t="s">
        <v>8</v>
      </c>
      <c r="B7" s="22"/>
      <c r="D7" s="22"/>
      <c r="E7" s="22"/>
      <c r="F7" s="22"/>
      <c r="I7" s="24"/>
      <c r="J7" s="23"/>
      <c r="K7" s="2"/>
      <c r="L7" s="23"/>
    </row>
    <row r="8" spans="1:13" ht="44.25" customHeight="1" x14ac:dyDescent="0.25">
      <c r="A8" s="86" t="s">
        <v>9</v>
      </c>
      <c r="B8" s="87" t="s">
        <v>10</v>
      </c>
      <c r="C8" s="87" t="s">
        <v>11</v>
      </c>
      <c r="D8" s="88" t="s">
        <v>12</v>
      </c>
      <c r="E8" s="88" t="s">
        <v>13</v>
      </c>
      <c r="F8" s="88" t="s">
        <v>14</v>
      </c>
      <c r="G8" s="87" t="s">
        <v>15</v>
      </c>
      <c r="H8" s="87" t="s">
        <v>16</v>
      </c>
      <c r="I8" s="87"/>
      <c r="J8" s="89" t="s">
        <v>17</v>
      </c>
      <c r="K8" s="87" t="s">
        <v>18</v>
      </c>
      <c r="L8" s="87" t="s">
        <v>19</v>
      </c>
      <c r="M8" s="91" t="s">
        <v>20</v>
      </c>
    </row>
    <row r="9" spans="1:13" ht="26.25" customHeight="1" x14ac:dyDescent="0.25">
      <c r="A9" s="86"/>
      <c r="B9" s="87"/>
      <c r="C9" s="87"/>
      <c r="D9" s="88"/>
      <c r="E9" s="88"/>
      <c r="F9" s="88"/>
      <c r="G9" s="87"/>
      <c r="H9" s="25" t="s">
        <v>21</v>
      </c>
      <c r="I9" s="26" t="s">
        <v>22</v>
      </c>
      <c r="J9" s="89"/>
      <c r="K9" s="87"/>
      <c r="L9" s="87"/>
      <c r="M9" s="91"/>
    </row>
    <row r="10" spans="1:13" ht="17.45" customHeight="1" x14ac:dyDescent="0.25">
      <c r="A10" s="27">
        <v>1</v>
      </c>
      <c r="B10" s="28" t="s">
        <v>33</v>
      </c>
      <c r="C10" s="77" t="s">
        <v>34</v>
      </c>
      <c r="D10" s="28" t="s">
        <v>35</v>
      </c>
      <c r="E10" s="28"/>
      <c r="F10" s="28" t="s">
        <v>26</v>
      </c>
      <c r="G10" s="29" t="s">
        <v>23</v>
      </c>
      <c r="H10" s="30">
        <v>9</v>
      </c>
      <c r="I10" s="30">
        <v>0</v>
      </c>
      <c r="J10" s="31">
        <v>4</v>
      </c>
      <c r="K10" s="32" t="s">
        <v>27</v>
      </c>
      <c r="L10" s="32" t="s">
        <v>25</v>
      </c>
      <c r="M10" s="28" t="s">
        <v>77</v>
      </c>
    </row>
    <row r="11" spans="1:13" x14ac:dyDescent="0.25">
      <c r="A11" s="27">
        <v>1</v>
      </c>
      <c r="B11" s="28" t="s">
        <v>55</v>
      </c>
      <c r="C11" s="43" t="s">
        <v>56</v>
      </c>
      <c r="D11" s="28" t="s">
        <v>57</v>
      </c>
      <c r="E11" s="28"/>
      <c r="F11" s="28" t="s">
        <v>26</v>
      </c>
      <c r="G11" s="29" t="s">
        <v>23</v>
      </c>
      <c r="H11" s="30">
        <v>9</v>
      </c>
      <c r="I11" s="30">
        <v>9</v>
      </c>
      <c r="J11" s="31">
        <v>6</v>
      </c>
      <c r="K11" s="32" t="s">
        <v>24</v>
      </c>
      <c r="L11" s="32" t="s">
        <v>25</v>
      </c>
      <c r="M11" s="28" t="s">
        <v>58</v>
      </c>
    </row>
    <row r="12" spans="1:13" x14ac:dyDescent="0.25">
      <c r="A12" s="27">
        <v>1</v>
      </c>
      <c r="B12" s="43" t="s">
        <v>44</v>
      </c>
      <c r="C12" s="43" t="s">
        <v>45</v>
      </c>
      <c r="D12" s="43" t="s">
        <v>46</v>
      </c>
      <c r="E12" s="28"/>
      <c r="F12" s="33" t="s">
        <v>83</v>
      </c>
      <c r="G12" s="29" t="s">
        <v>23</v>
      </c>
      <c r="H12" s="30">
        <v>0</v>
      </c>
      <c r="I12" s="30">
        <v>9</v>
      </c>
      <c r="J12" s="31">
        <v>3</v>
      </c>
      <c r="K12" s="32" t="s">
        <v>24</v>
      </c>
      <c r="L12" s="32" t="s">
        <v>25</v>
      </c>
      <c r="M12" s="28" t="s">
        <v>47</v>
      </c>
    </row>
    <row r="13" spans="1:13" x14ac:dyDescent="0.25">
      <c r="A13" s="61">
        <v>2</v>
      </c>
      <c r="B13" s="61" t="s">
        <v>59</v>
      </c>
      <c r="C13" s="61" t="s">
        <v>60</v>
      </c>
      <c r="D13" s="43" t="s">
        <v>81</v>
      </c>
      <c r="E13" s="61"/>
      <c r="F13" s="61" t="s">
        <v>84</v>
      </c>
      <c r="G13" s="75" t="s">
        <v>23</v>
      </c>
      <c r="H13" s="75">
        <v>0</v>
      </c>
      <c r="I13" s="75">
        <v>5</v>
      </c>
      <c r="J13" s="76">
        <v>2</v>
      </c>
      <c r="K13" s="75" t="s">
        <v>24</v>
      </c>
      <c r="L13" s="75" t="s">
        <v>25</v>
      </c>
      <c r="M13" s="61"/>
    </row>
    <row r="14" spans="1:13" x14ac:dyDescent="0.25">
      <c r="A14" s="34"/>
      <c r="B14" s="49"/>
      <c r="C14" s="49"/>
      <c r="D14" s="49"/>
      <c r="E14" s="49"/>
      <c r="F14" s="49"/>
      <c r="G14" s="49"/>
      <c r="H14" s="50">
        <f>SUM(H10:H13)</f>
        <v>18</v>
      </c>
      <c r="I14" s="50">
        <f>SUM(I10:I13)</f>
        <v>23</v>
      </c>
      <c r="J14" s="51">
        <f>SUM(J10:J13)</f>
        <v>15</v>
      </c>
      <c r="K14" s="52"/>
      <c r="L14" s="52"/>
      <c r="M14" s="49"/>
    </row>
    <row r="15" spans="1:13" ht="25.5" x14ac:dyDescent="0.25">
      <c r="A15" s="34"/>
      <c r="B15" s="49"/>
      <c r="C15" s="49"/>
      <c r="D15" s="49"/>
      <c r="E15" s="49"/>
      <c r="F15" s="49"/>
      <c r="G15" s="53" t="s">
        <v>29</v>
      </c>
      <c r="H15" s="90">
        <f>SUM(H14:I14)</f>
        <v>41</v>
      </c>
      <c r="I15" s="90"/>
      <c r="J15" s="54"/>
      <c r="K15" s="52"/>
      <c r="L15" s="52"/>
      <c r="M15" s="49"/>
    </row>
    <row r="16" spans="1:13" ht="20.45" customHeight="1" x14ac:dyDescent="0.25">
      <c r="A16" s="35">
        <v>2</v>
      </c>
      <c r="B16" s="36" t="s">
        <v>48</v>
      </c>
      <c r="C16" s="78" t="s">
        <v>49</v>
      </c>
      <c r="D16" s="36" t="s">
        <v>50</v>
      </c>
      <c r="E16" s="36"/>
      <c r="F16" s="36" t="s">
        <v>28</v>
      </c>
      <c r="G16" s="37" t="s">
        <v>23</v>
      </c>
      <c r="H16" s="38">
        <v>9</v>
      </c>
      <c r="I16" s="38">
        <v>9</v>
      </c>
      <c r="J16" s="39">
        <v>6</v>
      </c>
      <c r="K16" s="40" t="s">
        <v>27</v>
      </c>
      <c r="L16" s="40" t="s">
        <v>25</v>
      </c>
      <c r="M16" s="36" t="s">
        <v>78</v>
      </c>
    </row>
    <row r="17" spans="1:13" x14ac:dyDescent="0.25">
      <c r="A17" s="35">
        <v>2</v>
      </c>
      <c r="B17" s="36" t="s">
        <v>61</v>
      </c>
      <c r="C17" s="36" t="s">
        <v>62</v>
      </c>
      <c r="D17" s="36" t="s">
        <v>63</v>
      </c>
      <c r="E17" s="36"/>
      <c r="F17" s="36" t="s">
        <v>28</v>
      </c>
      <c r="G17" s="37" t="s">
        <v>23</v>
      </c>
      <c r="H17" s="38">
        <v>9</v>
      </c>
      <c r="I17" s="38">
        <v>9</v>
      </c>
      <c r="J17" s="39">
        <v>6</v>
      </c>
      <c r="K17" s="40" t="s">
        <v>27</v>
      </c>
      <c r="L17" s="40" t="s">
        <v>25</v>
      </c>
      <c r="M17" s="36" t="s">
        <v>64</v>
      </c>
    </row>
    <row r="18" spans="1:13" x14ac:dyDescent="0.25">
      <c r="A18" s="35">
        <v>2</v>
      </c>
      <c r="B18" s="36" t="s">
        <v>36</v>
      </c>
      <c r="C18" s="41" t="s">
        <v>37</v>
      </c>
      <c r="D18" s="36" t="s">
        <v>38</v>
      </c>
      <c r="E18" s="41"/>
      <c r="F18" s="36" t="s">
        <v>83</v>
      </c>
      <c r="G18" s="37" t="s">
        <v>23</v>
      </c>
      <c r="H18" s="38">
        <v>0</v>
      </c>
      <c r="I18" s="38">
        <v>9</v>
      </c>
      <c r="J18" s="39">
        <v>3</v>
      </c>
      <c r="K18" s="40" t="s">
        <v>24</v>
      </c>
      <c r="L18" s="40" t="s">
        <v>25</v>
      </c>
      <c r="M18" s="36" t="s">
        <v>39</v>
      </c>
    </row>
    <row r="19" spans="1:13" x14ac:dyDescent="0.25">
      <c r="A19" s="44">
        <v>2</v>
      </c>
      <c r="B19" s="42" t="s">
        <v>51</v>
      </c>
      <c r="C19" s="79" t="s">
        <v>52</v>
      </c>
      <c r="D19" s="36" t="s">
        <v>53</v>
      </c>
      <c r="E19" s="36"/>
      <c r="F19" s="36" t="s">
        <v>83</v>
      </c>
      <c r="G19" s="37" t="s">
        <v>23</v>
      </c>
      <c r="H19" s="38">
        <v>0</v>
      </c>
      <c r="I19" s="38">
        <v>5</v>
      </c>
      <c r="J19" s="39">
        <v>2</v>
      </c>
      <c r="K19" s="40" t="s">
        <v>24</v>
      </c>
      <c r="L19" s="40" t="s">
        <v>25</v>
      </c>
      <c r="M19" s="36" t="s">
        <v>54</v>
      </c>
    </row>
    <row r="20" spans="1:13" x14ac:dyDescent="0.25">
      <c r="A20" s="34"/>
      <c r="B20" s="49"/>
      <c r="C20" s="49"/>
      <c r="D20" s="49"/>
      <c r="E20" s="49"/>
      <c r="F20" s="49"/>
      <c r="G20" s="49"/>
      <c r="H20" s="50">
        <f>SUM(H16:H19)</f>
        <v>18</v>
      </c>
      <c r="I20" s="50">
        <f>SUM(I16:I19)</f>
        <v>32</v>
      </c>
      <c r="J20" s="50">
        <f>SUM(J16:J19)</f>
        <v>17</v>
      </c>
      <c r="K20" s="52"/>
      <c r="L20" s="52"/>
      <c r="M20" s="49"/>
    </row>
    <row r="21" spans="1:13" ht="25.5" x14ac:dyDescent="0.25">
      <c r="A21" s="34"/>
      <c r="B21" s="49"/>
      <c r="C21" s="49"/>
      <c r="D21" s="49"/>
      <c r="E21" s="49"/>
      <c r="F21" s="49"/>
      <c r="G21" s="53" t="s">
        <v>29</v>
      </c>
      <c r="H21" s="90">
        <f>SUM(H20:I20)</f>
        <v>50</v>
      </c>
      <c r="I21" s="90"/>
      <c r="J21" s="50"/>
      <c r="K21" s="52"/>
      <c r="L21" s="52"/>
      <c r="M21" s="49"/>
    </row>
    <row r="22" spans="1:13" ht="28.5" x14ac:dyDescent="0.25">
      <c r="A22" s="27">
        <v>3</v>
      </c>
      <c r="B22" s="28" t="s">
        <v>40</v>
      </c>
      <c r="C22" s="77" t="s">
        <v>41</v>
      </c>
      <c r="D22" s="28" t="s">
        <v>42</v>
      </c>
      <c r="E22" s="28"/>
      <c r="F22" s="33" t="s">
        <v>28</v>
      </c>
      <c r="G22" s="29" t="s">
        <v>23</v>
      </c>
      <c r="H22" s="30">
        <v>9</v>
      </c>
      <c r="I22" s="30">
        <v>0</v>
      </c>
      <c r="J22" s="31">
        <v>3</v>
      </c>
      <c r="K22" s="32" t="s">
        <v>27</v>
      </c>
      <c r="L22" s="32" t="s">
        <v>25</v>
      </c>
      <c r="M22" s="28" t="s">
        <v>43</v>
      </c>
    </row>
    <row r="23" spans="1:13" ht="17.45" customHeight="1" x14ac:dyDescent="0.25">
      <c r="A23" s="27">
        <v>3</v>
      </c>
      <c r="B23" s="28" t="s">
        <v>65</v>
      </c>
      <c r="C23" s="43" t="s">
        <v>66</v>
      </c>
      <c r="D23" s="28" t="s">
        <v>67</v>
      </c>
      <c r="E23" s="28"/>
      <c r="F23" s="28" t="s">
        <v>82</v>
      </c>
      <c r="G23" s="29" t="s">
        <v>23</v>
      </c>
      <c r="H23" s="30">
        <v>0</v>
      </c>
      <c r="I23" s="30">
        <v>17</v>
      </c>
      <c r="J23" s="31">
        <v>7</v>
      </c>
      <c r="K23" s="32" t="s">
        <v>24</v>
      </c>
      <c r="L23" s="32" t="s">
        <v>25</v>
      </c>
      <c r="M23" s="28" t="s">
        <v>79</v>
      </c>
    </row>
    <row r="24" spans="1:13" ht="17.45" customHeight="1" x14ac:dyDescent="0.25">
      <c r="A24" s="27">
        <v>3</v>
      </c>
      <c r="B24" s="80" t="s">
        <v>68</v>
      </c>
      <c r="C24" s="61" t="s">
        <v>69</v>
      </c>
      <c r="D24" s="61" t="s">
        <v>70</v>
      </c>
      <c r="E24" s="61"/>
      <c r="F24" s="28" t="s">
        <v>26</v>
      </c>
      <c r="G24" s="75" t="s">
        <v>23</v>
      </c>
      <c r="H24" s="58">
        <v>0</v>
      </c>
      <c r="I24" s="58">
        <v>0</v>
      </c>
      <c r="J24" s="59">
        <v>0</v>
      </c>
      <c r="K24" s="62" t="s">
        <v>71</v>
      </c>
      <c r="L24" s="62" t="s">
        <v>25</v>
      </c>
      <c r="M24" s="61"/>
    </row>
    <row r="25" spans="1:13" ht="28.5" x14ac:dyDescent="0.25">
      <c r="A25" s="27">
        <v>3</v>
      </c>
      <c r="B25" s="61"/>
      <c r="C25" s="61" t="s">
        <v>30</v>
      </c>
      <c r="D25" s="61" t="s">
        <v>31</v>
      </c>
      <c r="E25" s="61"/>
      <c r="F25" s="61"/>
      <c r="G25" s="61"/>
      <c r="H25" s="58">
        <v>5</v>
      </c>
      <c r="I25" s="58">
        <v>0</v>
      </c>
      <c r="J25" s="59">
        <v>2</v>
      </c>
      <c r="K25" s="62"/>
      <c r="L25" s="62" t="s">
        <v>32</v>
      </c>
      <c r="M25" s="61"/>
    </row>
    <row r="26" spans="1:13" ht="28.5" x14ac:dyDescent="0.25">
      <c r="A26" s="27">
        <v>3</v>
      </c>
      <c r="B26" s="61"/>
      <c r="C26" s="61" t="s">
        <v>30</v>
      </c>
      <c r="D26" s="61" t="s">
        <v>31</v>
      </c>
      <c r="E26" s="61"/>
      <c r="F26" s="61"/>
      <c r="G26" s="61"/>
      <c r="H26" s="58">
        <v>0</v>
      </c>
      <c r="I26" s="58">
        <v>5</v>
      </c>
      <c r="J26" s="59">
        <v>2</v>
      </c>
      <c r="K26" s="62"/>
      <c r="L26" s="62" t="s">
        <v>32</v>
      </c>
      <c r="M26" s="61"/>
    </row>
    <row r="27" spans="1:13" x14ac:dyDescent="0.25">
      <c r="A27" s="34"/>
      <c r="B27" s="49"/>
      <c r="C27" s="49"/>
      <c r="D27" s="49"/>
      <c r="E27" s="49"/>
      <c r="F27" s="49"/>
      <c r="G27" s="49"/>
      <c r="H27" s="50">
        <f>SUM(H22:H26)</f>
        <v>14</v>
      </c>
      <c r="I27" s="50">
        <f>SUM(I22:I26)</f>
        <v>22</v>
      </c>
      <c r="J27" s="50">
        <f>SUM(J22:J26)</f>
        <v>14</v>
      </c>
      <c r="K27" s="52"/>
      <c r="L27" s="52"/>
      <c r="M27" s="49"/>
    </row>
    <row r="28" spans="1:13" ht="25.5" x14ac:dyDescent="0.25">
      <c r="A28" s="34"/>
      <c r="B28" s="49"/>
      <c r="C28" s="49"/>
      <c r="D28" s="49"/>
      <c r="E28" s="49"/>
      <c r="F28" s="49"/>
      <c r="G28" s="53" t="s">
        <v>29</v>
      </c>
      <c r="H28" s="90">
        <f>SUM(H27:I27)</f>
        <v>36</v>
      </c>
      <c r="I28" s="90"/>
      <c r="J28" s="50"/>
      <c r="K28" s="52"/>
      <c r="L28" s="52"/>
      <c r="M28" s="49"/>
    </row>
    <row r="29" spans="1:13" x14ac:dyDescent="0.25">
      <c r="A29" s="35">
        <v>4</v>
      </c>
      <c r="B29" s="63" t="s">
        <v>72</v>
      </c>
      <c r="C29" s="45" t="s">
        <v>73</v>
      </c>
      <c r="D29" s="45" t="s">
        <v>74</v>
      </c>
      <c r="E29" s="45"/>
      <c r="F29" s="36" t="s">
        <v>26</v>
      </c>
      <c r="G29" s="83" t="s">
        <v>23</v>
      </c>
      <c r="H29" s="55">
        <v>0</v>
      </c>
      <c r="I29" s="55">
        <v>0</v>
      </c>
      <c r="J29" s="56">
        <v>4</v>
      </c>
      <c r="K29" s="57" t="s">
        <v>24</v>
      </c>
      <c r="L29" s="57" t="s">
        <v>25</v>
      </c>
      <c r="M29" s="45"/>
    </row>
    <row r="30" spans="1:13" x14ac:dyDescent="0.25">
      <c r="A30" s="34"/>
      <c r="B30" s="49"/>
      <c r="C30" s="49"/>
      <c r="D30" s="49"/>
      <c r="E30" s="49"/>
      <c r="F30" s="49"/>
      <c r="G30" s="49"/>
      <c r="H30" s="50">
        <f>SUM(H29:H29)</f>
        <v>0</v>
      </c>
      <c r="I30" s="50">
        <f>SUM(I29:I29)</f>
        <v>0</v>
      </c>
      <c r="J30" s="50">
        <f>SUM(J29:J29)</f>
        <v>4</v>
      </c>
      <c r="K30" s="52"/>
      <c r="L30" s="52"/>
      <c r="M30" s="49"/>
    </row>
    <row r="31" spans="1:13" ht="25.5" x14ac:dyDescent="0.25">
      <c r="A31" s="34"/>
      <c r="B31" s="49"/>
      <c r="C31" s="49"/>
      <c r="D31" s="49"/>
      <c r="E31" s="49"/>
      <c r="F31" s="49"/>
      <c r="G31" s="53" t="s">
        <v>29</v>
      </c>
      <c r="H31" s="90">
        <f>SUM(H30:I30)</f>
        <v>0</v>
      </c>
      <c r="I31" s="90"/>
      <c r="J31" s="50"/>
      <c r="K31" s="52"/>
      <c r="L31" s="52"/>
      <c r="M31" s="49"/>
    </row>
    <row r="32" spans="1:13" s="46" customFormat="1" x14ac:dyDescent="0.25">
      <c r="A32" s="47"/>
      <c r="B32" s="60"/>
      <c r="C32" s="60"/>
      <c r="D32" s="60"/>
      <c r="E32" s="60"/>
      <c r="F32" s="60"/>
      <c r="G32" s="60"/>
      <c r="H32" s="69"/>
      <c r="I32" s="69"/>
      <c r="J32" s="70"/>
      <c r="K32" s="71"/>
      <c r="L32" s="71"/>
      <c r="M32" s="60"/>
    </row>
    <row r="33" spans="1:13" x14ac:dyDescent="0.25">
      <c r="A33" s="64"/>
      <c r="B33" s="16"/>
      <c r="C33" s="65"/>
      <c r="D33" s="16"/>
      <c r="E33" s="16"/>
      <c r="F33" s="16"/>
      <c r="G33" s="16"/>
      <c r="H33" s="66"/>
      <c r="I33" s="66"/>
      <c r="J33" s="67"/>
      <c r="K33" s="68"/>
      <c r="L33" s="68"/>
      <c r="M33" s="16"/>
    </row>
  </sheetData>
  <mergeCells count="17">
    <mergeCell ref="H28:I28"/>
    <mergeCell ref="H31:I31"/>
    <mergeCell ref="K8:K9"/>
    <mergeCell ref="L8:L9"/>
    <mergeCell ref="M8:M9"/>
    <mergeCell ref="H15:I15"/>
    <mergeCell ref="H21:I21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.51181102362204722" footer="0.19685039370078741"/>
  <pageSetup paperSize="9" scale="71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2022-06-24T08:58:28Z</cp:lastPrinted>
  <dcterms:created xsi:type="dcterms:W3CDTF">2016-09-01T14:49:18Z</dcterms:created>
  <dcterms:modified xsi:type="dcterms:W3CDTF">2023-08-15T07:15:14Z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