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ÖZGAZDÁSZTANÁR\Validálással 2 félév\"/>
    </mc:Choice>
  </mc:AlternateContent>
  <bookViews>
    <workbookView xWindow="0" yWindow="0" windowWidth="28800" windowHeight="11100"/>
  </bookViews>
  <sheets>
    <sheet name="Szakmai 2 félév KER-MARK" sheetId="4" r:id="rId1"/>
    <sheet name="Szakmai 2 félév PÉNZÜGY-SZÁMV." sheetId="5" r:id="rId2"/>
  </sheets>
  <definedNames>
    <definedName name="_xlnm.Print_Area" localSheetId="0">'Szakmai 2 félév KER-MARK'!$A$1:$M$23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I22" i="5"/>
  <c r="H22" i="5"/>
  <c r="J16" i="5"/>
  <c r="I16" i="5"/>
  <c r="H16" i="5"/>
  <c r="M7" i="5"/>
  <c r="J22" i="4"/>
  <c r="I22" i="4"/>
  <c r="H23" i="4" s="1"/>
  <c r="H22" i="4"/>
  <c r="J16" i="4"/>
  <c r="I16" i="4"/>
  <c r="H16" i="4"/>
  <c r="H17" i="4" s="1"/>
  <c r="M7" i="4" l="1"/>
</calcChain>
</file>

<file path=xl/sharedStrings.xml><?xml version="1.0" encoding="utf-8"?>
<sst xmlns="http://schemas.openxmlformats.org/spreadsheetml/2006/main" count="174" uniqueCount="69">
  <si>
    <t>Tanárképzési szak:</t>
  </si>
  <si>
    <t>Közgazdásztanár (kereskedelem-marketing)</t>
  </si>
  <si>
    <t>Szakfelelős: Dr. Hegedüs László Zsigmond</t>
  </si>
  <si>
    <t>Szakmai főiskolai oklevél, szakmai BSc alapképzési végzettség és szakképzettség birtokában szakmai tanár</t>
  </si>
  <si>
    <t>Képzési idő:</t>
  </si>
  <si>
    <t>2 félév</t>
  </si>
  <si>
    <t>Teljesítendő kreditek:</t>
  </si>
  <si>
    <t>Levelező</t>
  </si>
  <si>
    <t>Végzettségi szint:</t>
  </si>
  <si>
    <t>mesterfokozat (MA)</t>
  </si>
  <si>
    <t>Megszerezhető szakképzettség:</t>
  </si>
  <si>
    <t>Okleveles közgazdásztanár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</si>
  <si>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</si>
  <si>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</si>
  <si>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</si>
  <si>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</si>
  <si>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</si>
  <si>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</si>
  <si>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</si>
  <si>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</si>
  <si>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</si>
  <si>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</si>
  <si>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</si>
  <si>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</si>
  <si>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</si>
  <si>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</si>
  <si>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</si>
  <si>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</si>
  <si>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RKG1101</t>
  </si>
  <si>
    <t>Vállalatok alapítása</t>
  </si>
  <si>
    <t>Establishment of companies</t>
  </si>
  <si>
    <t>Vargáné dr. Kovács Éva</t>
  </si>
  <si>
    <t>GTI</t>
  </si>
  <si>
    <t>G</t>
  </si>
  <si>
    <t>A</t>
  </si>
  <si>
    <t>RKG1102</t>
  </si>
  <si>
    <t>Világgazdaságtan</t>
  </si>
  <si>
    <t>World Economics</t>
  </si>
  <si>
    <t>Vargáné dr. Bosnyák Ildikó</t>
  </si>
  <si>
    <t>K</t>
  </si>
  <si>
    <t>RKG1103</t>
  </si>
  <si>
    <t>Szakmai informatikai rendszerek (SPSS digitális módszertan)</t>
  </si>
  <si>
    <t>Professional IT Systems (SPSS digital methodology)</t>
  </si>
  <si>
    <t>Makszim Györgyné dr. Nagy Tímea</t>
  </si>
  <si>
    <t>B</t>
  </si>
  <si>
    <t>RKG8011</t>
  </si>
  <si>
    <t>Szakmódszertan 1.</t>
  </si>
  <si>
    <t>Methodology 1.</t>
  </si>
  <si>
    <t>Dr. Hegedüs László Zsigmond</t>
  </si>
  <si>
    <t>Féléves óraszám:</t>
  </si>
  <si>
    <t>Kereskedelemszervezés</t>
  </si>
  <si>
    <t>Commerce organization</t>
  </si>
  <si>
    <t>RKG8012</t>
  </si>
  <si>
    <t>Szakmódszertan 2.</t>
  </si>
  <si>
    <t>Methodology 2.</t>
  </si>
  <si>
    <t>RKG8006</t>
  </si>
  <si>
    <t>Kollaborációs tanulási környezet 2.</t>
  </si>
  <si>
    <t>Collaborative learning environment 2.</t>
  </si>
  <si>
    <t>RKG4000</t>
  </si>
  <si>
    <t xml:space="preserve">Komplex szakterületi zárószigorlat </t>
  </si>
  <si>
    <t>Complex professional comprehensive exam</t>
  </si>
  <si>
    <t>S</t>
  </si>
  <si>
    <t>Közgazdásztanár (pénzügy-számvitel)</t>
  </si>
  <si>
    <t>RKG1203</t>
  </si>
  <si>
    <t>Vezetői gazdaságtan</t>
  </si>
  <si>
    <t>Leader economics</t>
  </si>
  <si>
    <t>Kozmáné Petrilla Gréta</t>
  </si>
  <si>
    <t>(tanári munkatapasztalat validálásával)</t>
  </si>
  <si>
    <t>RKG2203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</si>
</sst>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1" fontId="6" fillId="6" borderId="12" xfId="0" applyNumberFormat="1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vertical="center" wrapText="1"/>
    </xf>
    <xf numFmtId="1" fontId="6" fillId="6" borderId="12" xfId="0" applyNumberFormat="1" applyFont="1" applyFill="1" applyBorder="1" applyAlignment="1">
      <alignment horizontal="center" vertical="center"/>
    </xf>
    <xf numFmtId="1" fontId="6" fillId="7" borderId="12" xfId="0" applyNumberFormat="1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1" fontId="6" fillId="7" borderId="12" xfId="0" applyNumberFormat="1" applyFont="1" applyFill="1" applyBorder="1" applyAlignment="1">
      <alignment horizontal="center" vertical="center" wrapText="1"/>
    </xf>
    <xf numFmtId="1" fontId="15" fillId="7" borderId="12" xfId="0" applyNumberFormat="1" applyFont="1" applyFill="1" applyBorder="1" applyAlignment="1">
      <alignment horizontal="center"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09F6C29-1D85-4BDC-A35E-60D23140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6</xdr:row>
      <xdr:rowOff>4907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62AC4F7-3772-493C-AF61-381E4094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966" cy="11574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15875</xdr:rowOff>
    </xdr:from>
    <xdr:to>
      <xdr:col>2</xdr:col>
      <xdr:colOff>1339966</xdr:colOff>
      <xdr:row>6</xdr:row>
      <xdr:rowOff>30307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62C0A75-48C9-4360-975B-F9094DCC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875"/>
          <a:ext cx="2406766" cy="1166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zoomScaleNormal="100" zoomScaleSheetLayoutView="100" zoomScalePageLayoutView="85" workbookViewId="0">
      <selection activeCell="G20" sqref="G20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2.42578125" style="33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9.5703125" style="18" customWidth="1"/>
    <col min="11" max="11" width="18.28515625" style="29" bestFit="1" customWidth="1"/>
    <col min="12" max="12" width="9.28515625" style="29" customWidth="1"/>
    <col min="13" max="13" width="14.28515625" style="26" customWidth="1"/>
  </cols>
  <sheetData>
    <row r="1" spans="1:13" ht="15.75" x14ac:dyDescent="0.25">
      <c r="B1" s="2"/>
      <c r="C1" s="3"/>
      <c r="D1" s="4" t="s">
        <v>0</v>
      </c>
      <c r="E1" s="4" t="s">
        <v>1</v>
      </c>
      <c r="F1" s="4"/>
      <c r="G1" s="4"/>
      <c r="H1" s="4"/>
      <c r="I1" s="5"/>
      <c r="J1" s="6" t="s">
        <v>2</v>
      </c>
      <c r="K1" s="2"/>
      <c r="L1" s="2"/>
      <c r="M1" s="2"/>
    </row>
    <row r="2" spans="1:13" x14ac:dyDescent="0.25">
      <c r="B2" s="2"/>
      <c r="C2" s="67"/>
      <c r="D2" s="8" t="s">
        <v>3</v>
      </c>
      <c r="E2" s="9"/>
      <c r="F2" s="10"/>
      <c r="G2" s="11"/>
      <c r="H2" s="12"/>
      <c r="I2" s="12"/>
      <c r="J2" s="12"/>
      <c r="K2" s="12"/>
      <c r="L2" s="13"/>
      <c r="M2" s="14"/>
    </row>
    <row r="3" spans="1:13" x14ac:dyDescent="0.25">
      <c r="B3" s="2"/>
      <c r="C3" s="68"/>
      <c r="D3" s="10" t="s">
        <v>67</v>
      </c>
      <c r="E3" s="9"/>
      <c r="F3" s="10"/>
      <c r="G3" s="11"/>
      <c r="H3" s="12"/>
      <c r="I3" s="12"/>
      <c r="J3" s="12"/>
      <c r="K3" s="12"/>
      <c r="L3" s="13"/>
      <c r="M3" s="14"/>
    </row>
    <row r="4" spans="1:13" x14ac:dyDescent="0.25">
      <c r="B4" s="2"/>
      <c r="C4" s="68"/>
      <c r="D4" s="15" t="s">
        <v>4</v>
      </c>
      <c r="E4" s="16" t="s">
        <v>5</v>
      </c>
      <c r="F4" s="17"/>
      <c r="G4" s="2"/>
      <c r="H4" s="5"/>
      <c r="I4" s="5"/>
      <c r="K4" s="13"/>
      <c r="L4" s="13"/>
      <c r="M4" s="14"/>
    </row>
    <row r="5" spans="1:13" x14ac:dyDescent="0.25">
      <c r="B5" s="2"/>
      <c r="C5" s="69"/>
      <c r="D5" s="15" t="s">
        <v>6</v>
      </c>
      <c r="E5" s="19">
        <v>60</v>
      </c>
      <c r="F5" s="17"/>
      <c r="G5" s="2"/>
      <c r="H5" s="5"/>
      <c r="I5" s="20"/>
      <c r="K5" s="20"/>
      <c r="L5" s="21"/>
      <c r="M5" s="21" t="s">
        <v>7</v>
      </c>
    </row>
    <row r="6" spans="1:13" x14ac:dyDescent="0.25">
      <c r="B6" s="2"/>
      <c r="C6" s="13"/>
      <c r="D6" s="16" t="s">
        <v>8</v>
      </c>
      <c r="E6" s="22" t="s">
        <v>9</v>
      </c>
      <c r="F6" s="23"/>
      <c r="G6" s="2"/>
      <c r="H6" s="5"/>
      <c r="I6" s="20"/>
      <c r="K6" s="20"/>
      <c r="L6" s="21"/>
      <c r="M6" s="21"/>
    </row>
    <row r="7" spans="1:13" x14ac:dyDescent="0.25">
      <c r="B7" s="2"/>
      <c r="C7" s="13"/>
      <c r="D7" s="17" t="s">
        <v>10</v>
      </c>
      <c r="E7" s="24" t="s">
        <v>11</v>
      </c>
      <c r="F7" s="17"/>
      <c r="G7" s="2"/>
      <c r="H7" s="5"/>
      <c r="K7" s="20" t="s">
        <v>12</v>
      </c>
      <c r="L7" s="21"/>
      <c r="M7" s="21">
        <f>SUM(H17,H23)</f>
        <v>77</v>
      </c>
    </row>
    <row r="8" spans="1:13" x14ac:dyDescent="0.25">
      <c r="B8" s="2"/>
      <c r="C8" s="7"/>
      <c r="F8" s="27"/>
      <c r="G8" s="2"/>
      <c r="H8" s="5"/>
      <c r="I8" s="5"/>
      <c r="J8" s="28"/>
      <c r="L8" s="28"/>
      <c r="M8" s="30"/>
    </row>
    <row r="9" spans="1:13" ht="15" customHeight="1" x14ac:dyDescent="0.25">
      <c r="A9" s="31" t="s">
        <v>13</v>
      </c>
      <c r="B9" s="32"/>
      <c r="D9" s="32"/>
      <c r="E9" s="32"/>
      <c r="F9" s="32"/>
      <c r="I9" s="34"/>
      <c r="J9" s="35"/>
      <c r="K9" s="26"/>
      <c r="L9" s="35"/>
    </row>
    <row r="10" spans="1:13" ht="44.25" customHeight="1" x14ac:dyDescent="0.25">
      <c r="A10" s="70" t="s">
        <v>14</v>
      </c>
      <c r="B10" s="72" t="s">
        <v>15</v>
      </c>
      <c r="C10" s="72" t="s">
        <v>16</v>
      </c>
      <c r="D10" s="65" t="s">
        <v>17</v>
      </c>
      <c r="E10" s="65" t="s">
        <v>18</v>
      </c>
      <c r="F10" s="65" t="s">
        <v>19</v>
      </c>
      <c r="G10" s="72" t="s">
        <v>20</v>
      </c>
      <c r="H10" s="78" t="s">
        <v>21</v>
      </c>
      <c r="I10" s="79"/>
      <c r="J10" s="80" t="s">
        <v>22</v>
      </c>
      <c r="K10" s="72" t="s">
        <v>23</v>
      </c>
      <c r="L10" s="72" t="s">
        <v>24</v>
      </c>
      <c r="M10" s="74" t="s">
        <v>25</v>
      </c>
    </row>
    <row r="11" spans="1:13" ht="26.25" customHeight="1" x14ac:dyDescent="0.25">
      <c r="A11" s="71"/>
      <c r="B11" s="73"/>
      <c r="C11" s="73"/>
      <c r="D11" s="66"/>
      <c r="E11" s="66"/>
      <c r="F11" s="66"/>
      <c r="G11" s="73"/>
      <c r="H11" s="36" t="s">
        <v>26</v>
      </c>
      <c r="I11" s="37" t="s">
        <v>27</v>
      </c>
      <c r="J11" s="81"/>
      <c r="K11" s="73"/>
      <c r="L11" s="73"/>
      <c r="M11" s="75"/>
    </row>
    <row r="12" spans="1:13" x14ac:dyDescent="0.25">
      <c r="A12" s="38">
        <v>1</v>
      </c>
      <c r="B12" s="39" t="s">
        <v>28</v>
      </c>
      <c r="C12" s="40" t="s">
        <v>29</v>
      </c>
      <c r="D12" s="40" t="s">
        <v>30</v>
      </c>
      <c r="E12" s="40"/>
      <c r="F12" s="40" t="s">
        <v>31</v>
      </c>
      <c r="G12" s="39" t="s">
        <v>32</v>
      </c>
      <c r="H12" s="39">
        <v>5</v>
      </c>
      <c r="I12" s="39">
        <v>9</v>
      </c>
      <c r="J12" s="41">
        <v>4</v>
      </c>
      <c r="K12" s="39" t="s">
        <v>33</v>
      </c>
      <c r="L12" s="39" t="s">
        <v>34</v>
      </c>
      <c r="M12" s="42"/>
    </row>
    <row r="13" spans="1:13" x14ac:dyDescent="0.25">
      <c r="A13" s="38">
        <v>1</v>
      </c>
      <c r="B13" s="39" t="s">
        <v>35</v>
      </c>
      <c r="C13" s="40" t="s">
        <v>36</v>
      </c>
      <c r="D13" s="40" t="s">
        <v>37</v>
      </c>
      <c r="E13" s="40"/>
      <c r="F13" s="40" t="s">
        <v>38</v>
      </c>
      <c r="G13" s="39" t="s">
        <v>32</v>
      </c>
      <c r="H13" s="39">
        <v>9</v>
      </c>
      <c r="I13" s="39">
        <v>0</v>
      </c>
      <c r="J13" s="41">
        <v>3</v>
      </c>
      <c r="K13" s="39" t="s">
        <v>39</v>
      </c>
      <c r="L13" s="39" t="s">
        <v>34</v>
      </c>
      <c r="M13" s="42"/>
    </row>
    <row r="14" spans="1:13" ht="28.5" x14ac:dyDescent="0.25">
      <c r="A14" s="38">
        <v>1</v>
      </c>
      <c r="B14" s="39" t="s">
        <v>40</v>
      </c>
      <c r="C14" s="40" t="s">
        <v>41</v>
      </c>
      <c r="D14" s="40" t="s">
        <v>42</v>
      </c>
      <c r="E14" s="40"/>
      <c r="F14" s="40" t="s">
        <v>43</v>
      </c>
      <c r="G14" s="39" t="s">
        <v>32</v>
      </c>
      <c r="H14" s="39">
        <v>5</v>
      </c>
      <c r="I14" s="39">
        <v>9</v>
      </c>
      <c r="J14" s="41">
        <v>3</v>
      </c>
      <c r="K14" s="39" t="s">
        <v>33</v>
      </c>
      <c r="L14" s="39" t="s">
        <v>44</v>
      </c>
      <c r="M14" s="42"/>
    </row>
    <row r="15" spans="1:13" ht="28.5" x14ac:dyDescent="0.25">
      <c r="A15" s="38">
        <v>1</v>
      </c>
      <c r="B15" s="61" t="s">
        <v>45</v>
      </c>
      <c r="C15" s="40" t="s">
        <v>46</v>
      </c>
      <c r="D15" s="40" t="s">
        <v>47</v>
      </c>
      <c r="E15" s="40"/>
      <c r="F15" s="40" t="s">
        <v>48</v>
      </c>
      <c r="G15" s="39" t="s">
        <v>32</v>
      </c>
      <c r="H15" s="39">
        <v>0</v>
      </c>
      <c r="I15" s="39">
        <v>13</v>
      </c>
      <c r="J15" s="62">
        <v>4</v>
      </c>
      <c r="K15" s="39" t="s">
        <v>33</v>
      </c>
      <c r="L15" s="39" t="s">
        <v>34</v>
      </c>
      <c r="M15" s="42"/>
    </row>
    <row r="16" spans="1:13" x14ac:dyDescent="0.25">
      <c r="A16" s="43"/>
      <c r="B16" s="44"/>
      <c r="C16" s="44"/>
      <c r="D16" s="44"/>
      <c r="E16" s="44"/>
      <c r="F16" s="44"/>
      <c r="G16" s="44"/>
      <c r="H16" s="45">
        <f>SUM(H12:H15)</f>
        <v>19</v>
      </c>
      <c r="I16" s="45">
        <f t="shared" ref="I16:J16" si="0">SUM(I12:I15)</f>
        <v>31</v>
      </c>
      <c r="J16" s="45">
        <f t="shared" si="0"/>
        <v>14</v>
      </c>
      <c r="K16" s="46"/>
      <c r="L16" s="46"/>
      <c r="M16" s="44"/>
    </row>
    <row r="17" spans="1:13" ht="25.5" x14ac:dyDescent="0.25">
      <c r="A17" s="43"/>
      <c r="B17" s="44"/>
      <c r="C17" s="44"/>
      <c r="D17" s="44"/>
      <c r="E17" s="44"/>
      <c r="F17" s="44"/>
      <c r="G17" s="47" t="s">
        <v>49</v>
      </c>
      <c r="H17" s="76">
        <f>SUM(H16:I16)</f>
        <v>50</v>
      </c>
      <c r="I17" s="77"/>
      <c r="J17" s="48"/>
      <c r="K17" s="46"/>
      <c r="L17" s="46"/>
      <c r="M17" s="44"/>
    </row>
    <row r="18" spans="1:13" ht="28.5" x14ac:dyDescent="0.25">
      <c r="A18" s="49">
        <v>2</v>
      </c>
      <c r="B18" s="63" t="s">
        <v>68</v>
      </c>
      <c r="C18" s="50" t="s">
        <v>50</v>
      </c>
      <c r="D18" s="50" t="s">
        <v>51</v>
      </c>
      <c r="E18" s="50"/>
      <c r="F18" s="50" t="s">
        <v>48</v>
      </c>
      <c r="G18" s="51" t="s">
        <v>32</v>
      </c>
      <c r="H18" s="51">
        <v>0</v>
      </c>
      <c r="I18" s="51">
        <v>9</v>
      </c>
      <c r="J18" s="64">
        <v>4</v>
      </c>
      <c r="K18" s="51" t="s">
        <v>39</v>
      </c>
      <c r="L18" s="52" t="s">
        <v>44</v>
      </c>
      <c r="M18" s="53"/>
    </row>
    <row r="19" spans="1:13" ht="28.5" x14ac:dyDescent="0.25">
      <c r="A19" s="49">
        <v>2</v>
      </c>
      <c r="B19" s="57" t="s">
        <v>52</v>
      </c>
      <c r="C19" s="53" t="s">
        <v>53</v>
      </c>
      <c r="D19" s="53" t="s">
        <v>54</v>
      </c>
      <c r="E19" s="53"/>
      <c r="F19" s="53" t="s">
        <v>48</v>
      </c>
      <c r="G19" s="51" t="s">
        <v>32</v>
      </c>
      <c r="H19" s="51">
        <v>0</v>
      </c>
      <c r="I19" s="51">
        <v>13</v>
      </c>
      <c r="J19" s="64">
        <v>4</v>
      </c>
      <c r="K19" s="52" t="s">
        <v>33</v>
      </c>
      <c r="L19" s="52" t="s">
        <v>34</v>
      </c>
      <c r="M19" s="53"/>
    </row>
    <row r="20" spans="1:13" x14ac:dyDescent="0.25">
      <c r="A20" s="54">
        <v>2</v>
      </c>
      <c r="B20" s="55" t="s">
        <v>55</v>
      </c>
      <c r="C20" s="55" t="s">
        <v>56</v>
      </c>
      <c r="D20" s="55" t="s">
        <v>57</v>
      </c>
      <c r="E20" s="52"/>
      <c r="F20" s="55" t="s">
        <v>48</v>
      </c>
      <c r="G20" s="52" t="s">
        <v>32</v>
      </c>
      <c r="H20" s="52">
        <v>0</v>
      </c>
      <c r="I20" s="52">
        <v>5</v>
      </c>
      <c r="J20" s="56">
        <v>2</v>
      </c>
      <c r="K20" s="52" t="s">
        <v>33</v>
      </c>
      <c r="L20" s="52" t="s">
        <v>34</v>
      </c>
      <c r="M20" s="53"/>
    </row>
    <row r="21" spans="1:13" ht="28.5" x14ac:dyDescent="0.25">
      <c r="A21" s="49">
        <v>2</v>
      </c>
      <c r="B21" s="57" t="s">
        <v>58</v>
      </c>
      <c r="C21" s="53" t="s">
        <v>59</v>
      </c>
      <c r="D21" s="53" t="s">
        <v>60</v>
      </c>
      <c r="E21" s="53"/>
      <c r="F21" s="53" t="s">
        <v>48</v>
      </c>
      <c r="G21" s="51" t="s">
        <v>32</v>
      </c>
      <c r="H21" s="58">
        <v>0</v>
      </c>
      <c r="I21" s="58">
        <v>0</v>
      </c>
      <c r="J21" s="59">
        <v>0</v>
      </c>
      <c r="K21" s="52" t="s">
        <v>61</v>
      </c>
      <c r="L21" s="52" t="s">
        <v>34</v>
      </c>
      <c r="M21" s="53"/>
    </row>
    <row r="22" spans="1:13" x14ac:dyDescent="0.25">
      <c r="A22" s="43"/>
      <c r="B22" s="44"/>
      <c r="C22" s="44"/>
      <c r="D22" s="44"/>
      <c r="E22" s="44"/>
      <c r="F22" s="44"/>
      <c r="G22" s="44"/>
      <c r="H22" s="60">
        <f>SUM(H18:H21)</f>
        <v>0</v>
      </c>
      <c r="I22" s="60">
        <f>SUM(I18:I21)</f>
        <v>27</v>
      </c>
      <c r="J22" s="60">
        <f>SUM(J18:J21)</f>
        <v>10</v>
      </c>
      <c r="K22" s="46"/>
      <c r="L22" s="46"/>
      <c r="M22" s="44"/>
    </row>
    <row r="23" spans="1:13" ht="25.5" x14ac:dyDescent="0.25">
      <c r="A23" s="43"/>
      <c r="B23" s="44"/>
      <c r="C23" s="44"/>
      <c r="D23" s="44"/>
      <c r="E23" s="44"/>
      <c r="F23" s="44"/>
      <c r="G23" s="47" t="s">
        <v>49</v>
      </c>
      <c r="H23" s="76">
        <f>SUM(H22:I22)</f>
        <v>27</v>
      </c>
      <c r="I23" s="77"/>
      <c r="J23" s="60"/>
      <c r="K23" s="46"/>
      <c r="L23" s="46"/>
      <c r="M23" s="44"/>
    </row>
  </sheetData>
  <mergeCells count="15">
    <mergeCell ref="M10:M11"/>
    <mergeCell ref="H17:I17"/>
    <mergeCell ref="H23:I23"/>
    <mergeCell ref="F10:F11"/>
    <mergeCell ref="G10:G11"/>
    <mergeCell ref="H10:I10"/>
    <mergeCell ref="J10:J11"/>
    <mergeCell ref="K10:K11"/>
    <mergeCell ref="L10:L11"/>
    <mergeCell ref="E10:E11"/>
    <mergeCell ref="C2:C5"/>
    <mergeCell ref="A10:A11"/>
    <mergeCell ref="B10:B11"/>
    <mergeCell ref="C10:C11"/>
    <mergeCell ref="D10:D11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selection activeCell="D2" sqref="D2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3.42578125" style="33" customWidth="1"/>
    <col min="4" max="4" width="35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8.28515625" style="18" customWidth="1"/>
    <col min="11" max="11" width="18.28515625" style="29" bestFit="1" customWidth="1"/>
    <col min="12" max="12" width="9.28515625" style="29" customWidth="1"/>
    <col min="13" max="13" width="14.28515625" style="26" customWidth="1"/>
  </cols>
  <sheetData>
    <row r="1" spans="1:14" ht="15.75" x14ac:dyDescent="0.25">
      <c r="B1" s="2"/>
      <c r="C1" s="3"/>
      <c r="D1" s="4" t="s">
        <v>0</v>
      </c>
      <c r="E1" s="4" t="s">
        <v>62</v>
      </c>
      <c r="F1" s="4"/>
      <c r="G1" s="4"/>
      <c r="H1" s="5"/>
      <c r="I1" s="5"/>
      <c r="J1" s="6" t="s">
        <v>2</v>
      </c>
      <c r="L1" s="2"/>
      <c r="M1" s="2"/>
      <c r="N1" s="2"/>
    </row>
    <row r="2" spans="1:14" x14ac:dyDescent="0.25">
      <c r="B2" s="2"/>
      <c r="C2" s="67"/>
      <c r="D2" s="8" t="s">
        <v>3</v>
      </c>
      <c r="E2" s="9"/>
      <c r="F2" s="10"/>
      <c r="G2" s="11"/>
      <c r="H2" s="12"/>
      <c r="I2" s="12"/>
      <c r="J2" s="12"/>
      <c r="K2" s="12"/>
      <c r="L2" s="13"/>
      <c r="M2" s="14"/>
    </row>
    <row r="3" spans="1:14" x14ac:dyDescent="0.25">
      <c r="B3" s="2"/>
      <c r="C3" s="68"/>
      <c r="D3" s="10" t="s">
        <v>67</v>
      </c>
      <c r="E3" s="9"/>
      <c r="F3" s="10"/>
      <c r="G3" s="11"/>
      <c r="H3" s="12"/>
      <c r="I3" s="12"/>
      <c r="J3" s="12"/>
      <c r="K3" s="12"/>
      <c r="L3" s="13"/>
      <c r="M3" s="14"/>
    </row>
    <row r="4" spans="1:14" x14ac:dyDescent="0.25">
      <c r="B4" s="2"/>
      <c r="C4" s="68"/>
      <c r="D4" s="16" t="s">
        <v>4</v>
      </c>
      <c r="E4" s="16" t="s">
        <v>5</v>
      </c>
      <c r="F4" s="24"/>
      <c r="G4" s="2"/>
      <c r="H4" s="5"/>
      <c r="I4" s="5"/>
      <c r="K4" s="13"/>
      <c r="L4" s="13"/>
      <c r="M4" s="14"/>
    </row>
    <row r="5" spans="1:14" x14ac:dyDescent="0.25">
      <c r="B5" s="2"/>
      <c r="C5" s="69"/>
      <c r="D5" s="16" t="s">
        <v>6</v>
      </c>
      <c r="E5" s="19">
        <v>60</v>
      </c>
      <c r="F5" s="24"/>
      <c r="G5" s="2"/>
      <c r="H5" s="5"/>
      <c r="I5" s="20"/>
      <c r="K5" s="20"/>
      <c r="L5" s="21"/>
      <c r="M5" s="21" t="s">
        <v>7</v>
      </c>
    </row>
    <row r="6" spans="1:14" x14ac:dyDescent="0.25">
      <c r="B6" s="2"/>
      <c r="C6" s="13"/>
      <c r="D6" s="16" t="s">
        <v>8</v>
      </c>
      <c r="E6" s="22" t="s">
        <v>9</v>
      </c>
      <c r="F6" s="24"/>
      <c r="G6" s="2"/>
      <c r="H6" s="5"/>
      <c r="I6" s="20"/>
      <c r="K6" s="20"/>
      <c r="L6" s="21"/>
      <c r="M6" s="21"/>
    </row>
    <row r="7" spans="1:14" x14ac:dyDescent="0.25">
      <c r="B7" s="2"/>
      <c r="C7" s="13"/>
      <c r="D7" s="24" t="s">
        <v>10</v>
      </c>
      <c r="E7" s="24" t="s">
        <v>11</v>
      </c>
      <c r="F7" s="24"/>
      <c r="G7" s="2"/>
      <c r="H7" s="5"/>
      <c r="K7" s="20" t="s">
        <v>12</v>
      </c>
      <c r="L7" s="21"/>
      <c r="M7" s="21">
        <f>SUM(H17,H23)</f>
        <v>97</v>
      </c>
    </row>
    <row r="8" spans="1:14" x14ac:dyDescent="0.25">
      <c r="B8" s="2"/>
      <c r="C8" s="7"/>
      <c r="F8" s="27"/>
      <c r="G8" s="2"/>
      <c r="H8" s="5"/>
      <c r="I8" s="5"/>
      <c r="J8" s="28"/>
      <c r="L8" s="28"/>
      <c r="M8" s="30"/>
    </row>
    <row r="9" spans="1:14" ht="15" customHeight="1" x14ac:dyDescent="0.25">
      <c r="A9" s="31" t="s">
        <v>13</v>
      </c>
      <c r="B9" s="32"/>
      <c r="D9" s="32"/>
      <c r="E9" s="32"/>
      <c r="F9" s="32"/>
      <c r="I9" s="34"/>
      <c r="J9" s="35"/>
      <c r="K9" s="26"/>
      <c r="L9" s="35"/>
    </row>
    <row r="10" spans="1:14" ht="44.25" customHeight="1" x14ac:dyDescent="0.25">
      <c r="A10" s="70" t="s">
        <v>14</v>
      </c>
      <c r="B10" s="72" t="s">
        <v>15</v>
      </c>
      <c r="C10" s="72" t="s">
        <v>16</v>
      </c>
      <c r="D10" s="65" t="s">
        <v>17</v>
      </c>
      <c r="E10" s="65" t="s">
        <v>18</v>
      </c>
      <c r="F10" s="65" t="s">
        <v>19</v>
      </c>
      <c r="G10" s="72" t="s">
        <v>20</v>
      </c>
      <c r="H10" s="78" t="s">
        <v>21</v>
      </c>
      <c r="I10" s="79"/>
      <c r="J10" s="80" t="s">
        <v>22</v>
      </c>
      <c r="K10" s="72" t="s">
        <v>23</v>
      </c>
      <c r="L10" s="72" t="s">
        <v>24</v>
      </c>
      <c r="M10" s="74" t="s">
        <v>25</v>
      </c>
    </row>
    <row r="11" spans="1:14" ht="26.25" customHeight="1" x14ac:dyDescent="0.25">
      <c r="A11" s="71"/>
      <c r="B11" s="73"/>
      <c r="C11" s="73"/>
      <c r="D11" s="66"/>
      <c r="E11" s="66"/>
      <c r="F11" s="66"/>
      <c r="G11" s="73"/>
      <c r="H11" s="36" t="s">
        <v>26</v>
      </c>
      <c r="I11" s="37" t="s">
        <v>27</v>
      </c>
      <c r="J11" s="81"/>
      <c r="K11" s="73"/>
      <c r="L11" s="73"/>
      <c r="M11" s="75"/>
    </row>
    <row r="12" spans="1:14" ht="26.45" customHeight="1" x14ac:dyDescent="0.25">
      <c r="A12" s="38">
        <v>1</v>
      </c>
      <c r="B12" s="39" t="s">
        <v>28</v>
      </c>
      <c r="C12" s="40" t="s">
        <v>29</v>
      </c>
      <c r="D12" s="40" t="s">
        <v>30</v>
      </c>
      <c r="E12" s="40"/>
      <c r="F12" s="40" t="s">
        <v>31</v>
      </c>
      <c r="G12" s="39" t="s">
        <v>32</v>
      </c>
      <c r="H12" s="39">
        <v>5</v>
      </c>
      <c r="I12" s="39">
        <v>9</v>
      </c>
      <c r="J12" s="41">
        <v>4</v>
      </c>
      <c r="K12" s="39" t="s">
        <v>33</v>
      </c>
      <c r="L12" s="39" t="s">
        <v>34</v>
      </c>
      <c r="M12" s="42"/>
    </row>
    <row r="13" spans="1:14" ht="26.45" customHeight="1" x14ac:dyDescent="0.25">
      <c r="A13" s="38">
        <v>1</v>
      </c>
      <c r="B13" s="39" t="s">
        <v>35</v>
      </c>
      <c r="C13" s="40" t="s">
        <v>36</v>
      </c>
      <c r="D13" s="40" t="s">
        <v>37</v>
      </c>
      <c r="E13" s="40"/>
      <c r="F13" s="40" t="s">
        <v>38</v>
      </c>
      <c r="G13" s="39" t="s">
        <v>32</v>
      </c>
      <c r="H13" s="39">
        <v>9</v>
      </c>
      <c r="I13" s="39">
        <v>0</v>
      </c>
      <c r="J13" s="41">
        <v>3</v>
      </c>
      <c r="K13" s="39" t="s">
        <v>39</v>
      </c>
      <c r="L13" s="39" t="s">
        <v>34</v>
      </c>
      <c r="M13" s="42"/>
    </row>
    <row r="14" spans="1:14" ht="26.45" customHeight="1" x14ac:dyDescent="0.25">
      <c r="A14" s="38">
        <v>1</v>
      </c>
      <c r="B14" s="39" t="s">
        <v>40</v>
      </c>
      <c r="C14" s="40" t="s">
        <v>41</v>
      </c>
      <c r="D14" s="40" t="s">
        <v>42</v>
      </c>
      <c r="E14" s="40"/>
      <c r="F14" s="40" t="s">
        <v>43</v>
      </c>
      <c r="G14" s="39" t="s">
        <v>32</v>
      </c>
      <c r="H14" s="39">
        <v>5</v>
      </c>
      <c r="I14" s="39">
        <v>9</v>
      </c>
      <c r="J14" s="41">
        <v>3</v>
      </c>
      <c r="K14" s="39" t="s">
        <v>33</v>
      </c>
      <c r="L14" s="39" t="s">
        <v>44</v>
      </c>
      <c r="M14" s="42"/>
    </row>
    <row r="15" spans="1:14" ht="26.45" customHeight="1" x14ac:dyDescent="0.25">
      <c r="A15" s="38">
        <v>1</v>
      </c>
      <c r="B15" s="61" t="s">
        <v>45</v>
      </c>
      <c r="C15" s="40" t="s">
        <v>46</v>
      </c>
      <c r="D15" s="40" t="s">
        <v>47</v>
      </c>
      <c r="E15" s="40"/>
      <c r="F15" s="40" t="s">
        <v>48</v>
      </c>
      <c r="G15" s="39" t="s">
        <v>32</v>
      </c>
      <c r="H15" s="39">
        <v>0</v>
      </c>
      <c r="I15" s="39">
        <v>9</v>
      </c>
      <c r="J15" s="62">
        <v>4</v>
      </c>
      <c r="K15" s="39" t="s">
        <v>33</v>
      </c>
      <c r="L15" s="39" t="s">
        <v>34</v>
      </c>
      <c r="M15" s="42"/>
    </row>
    <row r="16" spans="1:14" ht="26.45" customHeight="1" x14ac:dyDescent="0.25">
      <c r="A16" s="43"/>
      <c r="B16" s="44"/>
      <c r="C16" s="44"/>
      <c r="D16" s="44"/>
      <c r="E16" s="44"/>
      <c r="F16" s="44"/>
      <c r="G16" s="44"/>
      <c r="H16" s="45">
        <f>SUM(H12:H15)</f>
        <v>19</v>
      </c>
      <c r="I16" s="45">
        <f t="shared" ref="I16:J16" si="0">SUM(I12:I15)</f>
        <v>27</v>
      </c>
      <c r="J16" s="45">
        <f t="shared" si="0"/>
        <v>14</v>
      </c>
      <c r="K16" s="46"/>
      <c r="L16" s="46"/>
      <c r="M16" s="44"/>
    </row>
    <row r="17" spans="1:13" ht="26.45" customHeight="1" x14ac:dyDescent="0.25">
      <c r="A17" s="43"/>
      <c r="B17" s="44"/>
      <c r="C17" s="44"/>
      <c r="D17" s="44"/>
      <c r="E17" s="44"/>
      <c r="F17" s="44"/>
      <c r="G17" s="47" t="s">
        <v>49</v>
      </c>
      <c r="H17" s="76">
        <v>51</v>
      </c>
      <c r="I17" s="77"/>
      <c r="J17" s="48"/>
      <c r="K17" s="46"/>
      <c r="L17" s="46"/>
      <c r="M17" s="44"/>
    </row>
    <row r="18" spans="1:13" ht="26.45" customHeight="1" x14ac:dyDescent="0.25">
      <c r="A18" s="49">
        <v>2</v>
      </c>
      <c r="B18" s="53" t="s">
        <v>63</v>
      </c>
      <c r="C18" s="53" t="s">
        <v>64</v>
      </c>
      <c r="D18" s="53" t="s">
        <v>65</v>
      </c>
      <c r="E18" s="53"/>
      <c r="F18" s="53" t="s">
        <v>66</v>
      </c>
      <c r="G18" s="51" t="s">
        <v>32</v>
      </c>
      <c r="H18" s="58">
        <v>5</v>
      </c>
      <c r="I18" s="58">
        <v>9</v>
      </c>
      <c r="J18" s="59">
        <v>4</v>
      </c>
      <c r="K18" s="52" t="s">
        <v>39</v>
      </c>
      <c r="L18" s="52" t="s">
        <v>34</v>
      </c>
      <c r="M18" s="53"/>
    </row>
    <row r="19" spans="1:13" ht="26.45" customHeight="1" x14ac:dyDescent="0.25">
      <c r="A19" s="49">
        <v>2</v>
      </c>
      <c r="B19" s="57" t="s">
        <v>52</v>
      </c>
      <c r="C19" s="53" t="s">
        <v>53</v>
      </c>
      <c r="D19" s="53" t="s">
        <v>54</v>
      </c>
      <c r="E19" s="53"/>
      <c r="F19" s="53" t="s">
        <v>48</v>
      </c>
      <c r="G19" s="51" t="s">
        <v>32</v>
      </c>
      <c r="H19" s="51">
        <v>0</v>
      </c>
      <c r="I19" s="51">
        <v>9</v>
      </c>
      <c r="J19" s="64">
        <v>4</v>
      </c>
      <c r="K19" s="52" t="s">
        <v>33</v>
      </c>
      <c r="L19" s="52" t="s">
        <v>34</v>
      </c>
      <c r="M19" s="53"/>
    </row>
    <row r="20" spans="1:13" ht="26.45" customHeight="1" x14ac:dyDescent="0.25">
      <c r="A20" s="54">
        <v>2</v>
      </c>
      <c r="B20" s="55" t="s">
        <v>55</v>
      </c>
      <c r="C20" s="55" t="s">
        <v>56</v>
      </c>
      <c r="D20" s="55" t="s">
        <v>57</v>
      </c>
      <c r="E20" s="52"/>
      <c r="F20" s="55" t="s">
        <v>48</v>
      </c>
      <c r="G20" s="52" t="s">
        <v>32</v>
      </c>
      <c r="H20" s="52">
        <v>0</v>
      </c>
      <c r="I20" s="52">
        <v>5</v>
      </c>
      <c r="J20" s="56">
        <v>2</v>
      </c>
      <c r="K20" s="52" t="s">
        <v>33</v>
      </c>
      <c r="L20" s="52" t="s">
        <v>34</v>
      </c>
      <c r="M20" s="53"/>
    </row>
    <row r="21" spans="1:13" ht="26.45" customHeight="1" x14ac:dyDescent="0.25">
      <c r="A21" s="49">
        <v>2</v>
      </c>
      <c r="B21" s="57" t="s">
        <v>58</v>
      </c>
      <c r="C21" s="53" t="s">
        <v>59</v>
      </c>
      <c r="D21" s="53" t="s">
        <v>60</v>
      </c>
      <c r="E21" s="53"/>
      <c r="F21" s="53" t="s">
        <v>48</v>
      </c>
      <c r="G21" s="51" t="s">
        <v>32</v>
      </c>
      <c r="H21" s="58">
        <v>0</v>
      </c>
      <c r="I21" s="58">
        <v>0</v>
      </c>
      <c r="J21" s="59">
        <v>0</v>
      </c>
      <c r="K21" s="52" t="s">
        <v>61</v>
      </c>
      <c r="L21" s="52" t="s">
        <v>34</v>
      </c>
      <c r="M21" s="53"/>
    </row>
    <row r="22" spans="1:13" ht="26.45" customHeight="1" x14ac:dyDescent="0.25">
      <c r="A22" s="43"/>
      <c r="B22" s="44"/>
      <c r="C22" s="44"/>
      <c r="D22" s="44"/>
      <c r="E22" s="44"/>
      <c r="F22" s="44"/>
      <c r="G22" s="44"/>
      <c r="H22" s="60">
        <f>SUM(H18:H21)</f>
        <v>5</v>
      </c>
      <c r="I22" s="60">
        <f>SUM(I18:I21)</f>
        <v>23</v>
      </c>
      <c r="J22" s="60">
        <f>SUM(J18:J21)</f>
        <v>10</v>
      </c>
      <c r="K22" s="46"/>
      <c r="L22" s="46"/>
      <c r="M22" s="44"/>
    </row>
    <row r="23" spans="1:13" ht="25.5" x14ac:dyDescent="0.25">
      <c r="A23" s="43"/>
      <c r="B23" s="44"/>
      <c r="C23" s="44"/>
      <c r="D23" s="44"/>
      <c r="E23" s="44"/>
      <c r="F23" s="44"/>
      <c r="G23" s="47" t="s">
        <v>49</v>
      </c>
      <c r="H23" s="76">
        <v>46</v>
      </c>
      <c r="I23" s="77"/>
      <c r="J23" s="60"/>
      <c r="K23" s="46"/>
      <c r="L23" s="46"/>
      <c r="M23" s="44"/>
    </row>
  </sheetData>
  <mergeCells count="15">
    <mergeCell ref="M10:M11"/>
    <mergeCell ref="H17:I17"/>
    <mergeCell ref="H23:I23"/>
    <mergeCell ref="F10:F11"/>
    <mergeCell ref="G10:G11"/>
    <mergeCell ref="H10:I10"/>
    <mergeCell ref="J10:J11"/>
    <mergeCell ref="K10:K11"/>
    <mergeCell ref="L10:L11"/>
    <mergeCell ref="E10:E11"/>
    <mergeCell ref="C2:C5"/>
    <mergeCell ref="A10:A11"/>
    <mergeCell ref="B10:B11"/>
    <mergeCell ref="C10:C11"/>
    <mergeCell ref="D10:D11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Szakmai 2 félév KER-MARK</vt:lpstr>
      <vt:lpstr>Szakmai 2 félév PÉNZÜGY-SZÁMV.</vt:lpstr>
      <vt:lpstr>'Szakmai 2 félév KER-MARK'!Nyomtatási_terület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Nagyné Erdős Judit</cp:lastModifiedBy>
  <cp:lastPrinted>2023-08-18T06:56:44Z</cp:lastPrinted>
  <dcterms:created xsi:type="dcterms:W3CDTF">2023-08-18T06:02:47Z</dcterms:created>
  <dcterms:modified xsi:type="dcterms:W3CDTF">2023-10-02T07:53:14Z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